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분리발주\입찰공고 (전기공사)\"/>
    </mc:Choice>
  </mc:AlternateContent>
  <bookViews>
    <workbookView xWindow="0" yWindow="0" windowWidth="28800" windowHeight="12270"/>
  </bookViews>
  <sheets>
    <sheet name="공종별집계표" sheetId="12" r:id="rId1"/>
    <sheet name="공종별내역서" sheetId="11" r:id="rId2"/>
  </sheets>
  <definedNames>
    <definedName name="_xlnm.Print_Area" localSheetId="1">공종별내역서!$A$1:$M$578</definedName>
    <definedName name="_xlnm.Print_Area" localSheetId="0">공종별집계표!$A$1:$M$52</definedName>
    <definedName name="_xlnm.Print_Titles" localSheetId="1">공종별내역서!$1:$3</definedName>
    <definedName name="_xlnm.Print_Titles" localSheetId="0">공종별집계표!$1:$4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2" l="1"/>
  <c r="J20" i="12" s="1"/>
  <c r="G20" i="12"/>
  <c r="H20" i="12" s="1"/>
  <c r="I19" i="12"/>
  <c r="J19" i="12" s="1"/>
  <c r="G19" i="12"/>
  <c r="H19" i="12" s="1"/>
  <c r="E19" i="12"/>
  <c r="I18" i="12"/>
  <c r="J18" i="12" s="1"/>
  <c r="G18" i="12"/>
  <c r="H18" i="12" s="1"/>
  <c r="E18" i="12"/>
  <c r="I17" i="12"/>
  <c r="J17" i="12" s="1"/>
  <c r="G17" i="12"/>
  <c r="H17" i="12" s="1"/>
  <c r="I16" i="12"/>
  <c r="J16" i="12" s="1"/>
  <c r="G16" i="12"/>
  <c r="H16" i="12" s="1"/>
  <c r="I15" i="12"/>
  <c r="J15" i="12" s="1"/>
  <c r="G15" i="12"/>
  <c r="H15" i="12" s="1"/>
  <c r="I14" i="12"/>
  <c r="J14" i="12" s="1"/>
  <c r="G14" i="12"/>
  <c r="H14" i="12" s="1"/>
  <c r="I13" i="12"/>
  <c r="J13" i="12" s="1"/>
  <c r="G13" i="12"/>
  <c r="H13" i="12" s="1"/>
  <c r="I12" i="12"/>
  <c r="J12" i="12" s="1"/>
  <c r="G12" i="12"/>
  <c r="H12" i="12" s="1"/>
  <c r="I11" i="12"/>
  <c r="J11" i="12" s="1"/>
  <c r="G11" i="12"/>
  <c r="H11" i="12" s="1"/>
  <c r="E11" i="12"/>
  <c r="G9" i="12"/>
  <c r="H9" i="12" s="1"/>
  <c r="I9" i="12"/>
  <c r="J9" i="12" s="1"/>
  <c r="I8" i="12"/>
  <c r="J8" i="12" s="1"/>
  <c r="G8" i="12"/>
  <c r="H8" i="12" s="1"/>
  <c r="E8" i="12"/>
  <c r="I7" i="12"/>
  <c r="J7" i="12" s="1"/>
  <c r="G7" i="12"/>
  <c r="H7" i="12" s="1"/>
  <c r="E7" i="12" l="1"/>
  <c r="F7" i="12" s="1"/>
  <c r="L7" i="12" s="1"/>
  <c r="E20" i="12"/>
  <c r="F19" i="12"/>
  <c r="L19" i="12" s="1"/>
  <c r="K19" i="12"/>
  <c r="K18" i="12"/>
  <c r="F18" i="12"/>
  <c r="L18" i="12" s="1"/>
  <c r="E17" i="12"/>
  <c r="F17" i="12" s="1"/>
  <c r="L17" i="12" s="1"/>
  <c r="E14" i="12"/>
  <c r="F14" i="12" s="1"/>
  <c r="L14" i="12" s="1"/>
  <c r="E13" i="12"/>
  <c r="F13" i="12" s="1"/>
  <c r="L13" i="12" s="1"/>
  <c r="I10" i="12"/>
  <c r="J10" i="12" s="1"/>
  <c r="I6" i="12" s="1"/>
  <c r="J6" i="12" s="1"/>
  <c r="E12" i="12"/>
  <c r="F12" i="12" s="1"/>
  <c r="L12" i="12" s="1"/>
  <c r="G10" i="12"/>
  <c r="H10" i="12" s="1"/>
  <c r="G6" i="12" s="1"/>
  <c r="H6" i="12" s="1"/>
  <c r="F11" i="12"/>
  <c r="K11" i="12"/>
  <c r="E9" i="12"/>
  <c r="F8" i="12"/>
  <c r="L8" i="12" s="1"/>
  <c r="K8" i="12"/>
  <c r="K7" i="12" l="1"/>
  <c r="G5" i="12"/>
  <c r="H5" i="12" s="1"/>
  <c r="H52" i="12" s="1"/>
  <c r="I5" i="12"/>
  <c r="J5" i="12" s="1"/>
  <c r="F20" i="12"/>
  <c r="L20" i="12" s="1"/>
  <c r="K20" i="12"/>
  <c r="K17" i="12"/>
  <c r="E16" i="12"/>
  <c r="F16" i="12" s="1"/>
  <c r="L16" i="12" s="1"/>
  <c r="E15" i="12"/>
  <c r="K15" i="12" s="1"/>
  <c r="K14" i="12"/>
  <c r="K13" i="12"/>
  <c r="K12" i="12"/>
  <c r="E10" i="12"/>
  <c r="L11" i="12"/>
  <c r="K9" i="12"/>
  <c r="F9" i="12"/>
  <c r="L9" i="12" s="1"/>
  <c r="J52" i="12" l="1"/>
  <c r="K16" i="12"/>
  <c r="F15" i="12"/>
  <c r="L15" i="12" s="1"/>
  <c r="K10" i="12"/>
  <c r="F10" i="12"/>
  <c r="L10" i="12" l="1"/>
  <c r="E6" i="12"/>
  <c r="F6" i="12" l="1"/>
  <c r="K6" i="12"/>
  <c r="L6" i="12" l="1"/>
  <c r="E5" i="12"/>
  <c r="K5" i="12" l="1"/>
  <c r="F5" i="12"/>
  <c r="L5" i="12" l="1"/>
  <c r="L52" i="12" s="1"/>
  <c r="F52" i="12"/>
</calcChain>
</file>

<file path=xl/sharedStrings.xml><?xml version="1.0" encoding="utf-8"?>
<sst xmlns="http://schemas.openxmlformats.org/spreadsheetml/2006/main" count="7807" uniqueCount="1407">
  <si>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</si>
  <si>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</si>
  <si>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</si>
  <si>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</si>
  <si>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</si>
  <si>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</si>
  <si>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</si>
  <si>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</si>
  <si>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</si>
  <si>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</si>
  <si>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</si>
  <si>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</si>
  <si>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</si>
  <si>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</si>
  <si>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</si>
  <si>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</si>
  <si>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</si>
  <si>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</si>
  <si>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</si>
  <si>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</si>
  <si>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</si>
  <si>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</si>
  <si>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</si>
  <si>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</si>
  <si>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</si>
  <si>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</si>
  <si>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</si>
  <si>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</si>
  <si>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</si>
  <si>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</si>
  <si>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</si>
  <si>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</si>
  <si>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</si>
  <si>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</si>
  <si>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</si>
  <si>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</si>
  <si>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</si>
  <si>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</si>
  <si>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</si>
  <si>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</si>
  <si>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</si>
  <si>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</si>
  <si>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</si>
  <si>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</si>
  <si>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</si>
  <si>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</si>
  <si>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</si>
  <si>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</si>
  <si>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</si>
  <si>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</si>
  <si>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LG복지재단 청년자립지원센터 신축설계</t>
  </si>
  <si>
    <t/>
  </si>
  <si>
    <t>01</t>
  </si>
  <si>
    <t>0101  전기공사</t>
  </si>
  <si>
    <t>0101</t>
  </si>
  <si>
    <t>010101  옥외 전력 인입공사</t>
  </si>
  <si>
    <t>010101</t>
  </si>
  <si>
    <t>전기공사</t>
  </si>
  <si>
    <t>파상형 경질폴리에틸렌 전선관</t>
  </si>
  <si>
    <t>150㎜</t>
  </si>
  <si>
    <t>m</t>
  </si>
  <si>
    <t>55BE6288D3FB2FC37561CDB69BBE</t>
  </si>
  <si>
    <t>F</t>
  </si>
  <si>
    <t>T</t>
  </si>
  <si>
    <t>01010155BE6288D3FB2FC37561CDB69BBE</t>
  </si>
  <si>
    <t>전선관부속품비</t>
  </si>
  <si>
    <t>전선관의 15%</t>
  </si>
  <si>
    <t>식</t>
  </si>
  <si>
    <t>53EEB2680FC5F2C3F866409B9E751</t>
  </si>
  <si>
    <t>01010153EEB2680FC5F2C3F866409B9E751</t>
  </si>
  <si>
    <t>접지용전선</t>
  </si>
  <si>
    <t>F-GV   50 ㎟</t>
  </si>
  <si>
    <t>5581A2A86B246A230D663591974A</t>
  </si>
  <si>
    <t>0101015581A2A86B246A230D663591974A</t>
  </si>
  <si>
    <t>22KV 난연동심중성케이블</t>
  </si>
  <si>
    <t>FR-CN/CO-W 1Cx60 ㎟</t>
  </si>
  <si>
    <t>5581A2A86B246AB369623F879F85</t>
  </si>
  <si>
    <t>0101015581A2A86B246AB369623F879F85</t>
  </si>
  <si>
    <t>잡재료비</t>
  </si>
  <si>
    <t>배관배선의 2%</t>
  </si>
  <si>
    <t>53EEB2680FC5F2C3F866409B9E762</t>
  </si>
  <si>
    <t>케이블 단말접속자재</t>
  </si>
  <si>
    <t>자기수축,23kV 1Cx60(70) ㎟</t>
  </si>
  <si>
    <t>EA</t>
  </si>
  <si>
    <t>55BE6288D3FB38233E6DCDFD9F5E</t>
  </si>
  <si>
    <t>01010155BE6288D3FB38233E6DCDFD9F5E</t>
  </si>
  <si>
    <t>풀박스</t>
  </si>
  <si>
    <t>500×500×300</t>
  </si>
  <si>
    <t>개</t>
  </si>
  <si>
    <t>55BE6288D3FB2F43396358979ADF</t>
  </si>
  <si>
    <t>01010155BE6288D3FB2F43396358979ADF</t>
  </si>
  <si>
    <t>덕트형 케이블트레이</t>
  </si>
  <si>
    <t>DUCT, W 300</t>
  </si>
  <si>
    <t>55BE6288D3FB5B931161A66F9C69</t>
  </si>
  <si>
    <t>01010155BE6288D3FB5B931161A66F9C69</t>
  </si>
  <si>
    <t>덕트형 케이블트레이부속품</t>
  </si>
  <si>
    <t>HOR. ELBOW, W 300</t>
  </si>
  <si>
    <t>55BE6288D3FB5B931E6D23F999B8</t>
  </si>
  <si>
    <t>01010155BE6288D3FB5B931E6D23F999B8</t>
  </si>
  <si>
    <t>VER. ELBOW, W 300</t>
  </si>
  <si>
    <t>55BE6288D3FB5B931E6D23EF96AB</t>
  </si>
  <si>
    <t>01010155BE6288D3FB5B931E6D23EF96AB</t>
  </si>
  <si>
    <t>JOINT CONNECTOR(DUCT)</t>
  </si>
  <si>
    <t>100H</t>
  </si>
  <si>
    <t>55BE6288D3FB5B931E6DC2339729</t>
  </si>
  <si>
    <t>01010155BE6288D3FB5B931E6DC2339729</t>
  </si>
  <si>
    <t>BOUNDING JUMPER(DUCT)</t>
  </si>
  <si>
    <t>38SQ</t>
  </si>
  <si>
    <t>55BE6288D3FB5B931E6DC233972B</t>
  </si>
  <si>
    <t>01010155BE6288D3FB5B931E6DC233972B</t>
  </si>
  <si>
    <t>HOLD DOWN CLAMP(DUCT)</t>
  </si>
  <si>
    <t>3/8</t>
  </si>
  <si>
    <t>55BE6288D3FB5B931E6DC233972C</t>
  </si>
  <si>
    <t>01010155BE6288D3FB5B931E6DC233972C</t>
  </si>
  <si>
    <t>SPRING BOLT/NUT(DUCT)</t>
  </si>
  <si>
    <t>55BE6288D3FB5B931E6DC233972D</t>
  </si>
  <si>
    <t>01010155BE6288D3FB5B931E6DC233972D</t>
  </si>
  <si>
    <t>SHANK BOLT/NUT(DUCT)</t>
  </si>
  <si>
    <t>55BE6288D3FB5B931E6DC233972E</t>
  </si>
  <si>
    <t>01010155BE6288D3FB5B931E6DC233972E</t>
  </si>
  <si>
    <t>DUCT COVER CLAMP(DUCT)</t>
  </si>
  <si>
    <t>H 100</t>
  </si>
  <si>
    <t>55BE6288D3FB5B931E6DC2339720</t>
  </si>
  <si>
    <t>01010155BE6288D3FB5B931E6DC2339720</t>
  </si>
  <si>
    <t>경고테이프</t>
  </si>
  <si>
    <t>300x250</t>
  </si>
  <si>
    <t>강전용</t>
  </si>
  <si>
    <t>55BE6288D3FB0C63216526609575</t>
  </si>
  <si>
    <t>01010155BE6288D3FB0C63216526609575</t>
  </si>
  <si>
    <t>위험표지판</t>
  </si>
  <si>
    <t>철재 500*450</t>
  </si>
  <si>
    <t>55BE6288D3FB0C632165C69B9296</t>
  </si>
  <si>
    <t>01010155BE6288D3FB0C632165C69B9296</t>
  </si>
  <si>
    <t>지중선로 표시기</t>
  </si>
  <si>
    <t>한전, KT</t>
  </si>
  <si>
    <t>556642F889185EC3A06165B690F4</t>
  </si>
  <si>
    <t>010101556642F889185EC3A06165B690F4</t>
  </si>
  <si>
    <t>터파기/토사</t>
  </si>
  <si>
    <t>보통, 굴삭기 0.7m3 80%, 인력20%</t>
  </si>
  <si>
    <t>M3</t>
  </si>
  <si>
    <t>산근 1</t>
  </si>
  <si>
    <t>55BE925879C69263BA6AAB0296CE</t>
  </si>
  <si>
    <t>01010155BE925879C69263BA6AAB0296CE</t>
  </si>
  <si>
    <t>되메우기/토사, 두께 10cm</t>
  </si>
  <si>
    <t>보통, 굴삭기 0.7m3+콤팩터1.5톤+인력20%</t>
  </si>
  <si>
    <t>산근 2</t>
  </si>
  <si>
    <t>55BE925879C69263B86F867B936F</t>
  </si>
  <si>
    <t>01010155BE925879C69263B86F867B936F</t>
  </si>
  <si>
    <t>모래깔기</t>
  </si>
  <si>
    <t>호표 1</t>
  </si>
  <si>
    <t>55BE9258796C1E636967EC0D94FE</t>
  </si>
  <si>
    <t>01010155BE9258796C1E636967EC0D94FE</t>
  </si>
  <si>
    <t>케이블덕트 행거</t>
  </si>
  <si>
    <t xml:space="preserve"> W300</t>
  </si>
  <si>
    <t>개소</t>
  </si>
  <si>
    <t>호표 2</t>
  </si>
  <si>
    <t>55BE9258790B93E3F76DAB7B981B</t>
  </si>
  <si>
    <t>01010155BE9258790B93E3F76DAB7B981B</t>
  </si>
  <si>
    <t>EPS SUPPORT</t>
  </si>
  <si>
    <t>호표 3</t>
  </si>
  <si>
    <t>55BE9258790B93E3F66315ED9403</t>
  </si>
  <si>
    <t>01010155BE9258790B93E3F66315ED9403</t>
  </si>
  <si>
    <t>전기맨홀(기계)</t>
  </si>
  <si>
    <t>2,000*1,500*1,500</t>
  </si>
  <si>
    <t>호표 4</t>
  </si>
  <si>
    <t>55BE9258790B93930E62576897D6</t>
  </si>
  <si>
    <t>01010155BE9258790B93930E62576897D6</t>
  </si>
  <si>
    <t>관로구방수</t>
  </si>
  <si>
    <t>D : 150</t>
  </si>
  <si>
    <t>호표 5</t>
  </si>
  <si>
    <t>55BE9258790B93D3EE63894C9ED9</t>
  </si>
  <si>
    <t>01010155BE9258790B93D3EE63894C9ED9</t>
  </si>
  <si>
    <t>내화충전 실리콘 RTV폰</t>
  </si>
  <si>
    <t>트레이</t>
  </si>
  <si>
    <t>kg</t>
  </si>
  <si>
    <t>호표 6</t>
  </si>
  <si>
    <t>55BE9258790B93930F6CE6C29BC3</t>
  </si>
  <si>
    <t>01010155BE9258790B93930F6CE6C29BC3</t>
  </si>
  <si>
    <t>방화구획</t>
  </si>
  <si>
    <t>W300 x H100</t>
  </si>
  <si>
    <t>55771208A343ABB3056480469B85</t>
  </si>
  <si>
    <t>01010155771208A343ABB3056480469B85</t>
  </si>
  <si>
    <t>노무비</t>
  </si>
  <si>
    <t>내선전공</t>
  </si>
  <si>
    <t>인</t>
  </si>
  <si>
    <t>55BE92587953B7A3016B3D6C98D5</t>
  </si>
  <si>
    <t>01010155BE92587953B7A3016B3D6C98D5</t>
  </si>
  <si>
    <t>배전전공</t>
  </si>
  <si>
    <t>55BE92587953B7A3016B3D6C9A80</t>
  </si>
  <si>
    <t>01010155BE92587953B7A3016B3D6C9A80</t>
  </si>
  <si>
    <t>보통인부</t>
  </si>
  <si>
    <t>55BE92587953B7A3016B3D6C9D54</t>
  </si>
  <si>
    <t>01010155BE92587953B7A3016B3D6C9D54</t>
  </si>
  <si>
    <t>전기공사산업기사</t>
  </si>
  <si>
    <t>55BE92587953B7A3016B3D6C9E74</t>
  </si>
  <si>
    <t>01010155BE92587953B7A3016B3D6C9E74</t>
  </si>
  <si>
    <t>특고압케이블전공</t>
  </si>
  <si>
    <t>55BE92587953B7A3016B3D7D91F5</t>
  </si>
  <si>
    <t>01010155BE92587953B7A3016B3D7D91F5</t>
  </si>
  <si>
    <t>공구손료</t>
  </si>
  <si>
    <t>노무비의 3%</t>
  </si>
  <si>
    <t>53EEB2680FC5F2C3F866409B9E773</t>
  </si>
  <si>
    <t>[ 합           계 ]</t>
  </si>
  <si>
    <t>TOTAL</t>
  </si>
  <si>
    <t>010102  옥외 보안등 설비공사</t>
  </si>
  <si>
    <t>010102</t>
  </si>
  <si>
    <t>강제전선관</t>
  </si>
  <si>
    <t>아연도  36 mm</t>
  </si>
  <si>
    <t>55BE6288D3FB1D630C694D739F4E</t>
  </si>
  <si>
    <t>01010255BE6288D3FB1D630C694D739F4E</t>
  </si>
  <si>
    <t xml:space="preserve"> 30㎜</t>
  </si>
  <si>
    <t>55BE6288D3FB2FC37561CDB69BB7</t>
  </si>
  <si>
    <t>01010255BE6288D3FB2FC37561CDB69BB7</t>
  </si>
  <si>
    <t xml:space="preserve"> 40㎜</t>
  </si>
  <si>
    <t>55BE6288D3FB2FC37561CDB69BB4</t>
  </si>
  <si>
    <t>01010255BE6288D3FB2FC37561CDB69BB4</t>
  </si>
  <si>
    <t>01010253EEB2680FC5F2C3F866409B9E751</t>
  </si>
  <si>
    <t>F-GV  6.0 ㎟</t>
  </si>
  <si>
    <t>5581A2A86B246A230D663591974F</t>
  </si>
  <si>
    <t>0101025581A2A86B246A230D663591974F</t>
  </si>
  <si>
    <t>600V 트레이용 난연 전력케이블</t>
  </si>
  <si>
    <t>F-CV 2C x 6 ㎟</t>
  </si>
  <si>
    <t>5581A2A86B246A93B76D77859FEF</t>
  </si>
  <si>
    <t>0101025581A2A86B246A93B76D77859FEF</t>
  </si>
  <si>
    <t>전선관용 부품</t>
  </si>
  <si>
    <t>노말밴드, 아연도 36 mm</t>
  </si>
  <si>
    <t>55BE6288D3FB804379644B429D0E</t>
  </si>
  <si>
    <t>01010255BE6288D3FB804379644B429D0E</t>
  </si>
  <si>
    <t>200×200×150</t>
  </si>
  <si>
    <t>55BE6288D3FB2F43396358B29065</t>
  </si>
  <si>
    <t>01010255BE6288D3FB2F43396358B29065</t>
  </si>
  <si>
    <t>누전 차단기</t>
  </si>
  <si>
    <t>가로등용 분전함, 2P 600V 30AF</t>
  </si>
  <si>
    <t>55BE62888BC506839263C31F9A19</t>
  </si>
  <si>
    <t>01010255BE62888BC506839263C31F9A19</t>
  </si>
  <si>
    <t>01010255BE6288D3FB0C63216526609575</t>
  </si>
  <si>
    <t>01010255BE925879C69263BA6AAB0296CE</t>
  </si>
  <si>
    <t>01010255BE925879C69263B86F867B936F</t>
  </si>
  <si>
    <t>파이프행가</t>
  </si>
  <si>
    <t xml:space="preserve"> 36 C</t>
  </si>
  <si>
    <t>호표 7</t>
  </si>
  <si>
    <t>55BE9258790B93E3F367D97C943B</t>
  </si>
  <si>
    <t>01010255BE9258790B93E3F367D97C943B</t>
  </si>
  <si>
    <t>D : 50</t>
  </si>
  <si>
    <t>호표 8</t>
  </si>
  <si>
    <t>55BE9258790B93D3EE63895D97F8</t>
  </si>
  <si>
    <t>01010255BE9258790B93D3EE63895D97F8</t>
  </si>
  <si>
    <t>외등기초</t>
  </si>
  <si>
    <t>접지(유)</t>
  </si>
  <si>
    <t>호표 9</t>
  </si>
  <si>
    <t>55BE9258790B93D3E26076CB9164</t>
  </si>
  <si>
    <t>01010255BE9258790B93D3E26076CB9164</t>
  </si>
  <si>
    <t>POLE LIGHT 기계설치(등기구설치 제외)</t>
  </si>
  <si>
    <t>5m~7m</t>
  </si>
  <si>
    <t>본</t>
  </si>
  <si>
    <t>호표 10</t>
  </si>
  <si>
    <t>55BE9258790BD983DD6DB0D59E6F</t>
  </si>
  <si>
    <t>01010255BE9258790BD983DD6DB0D59E6F</t>
  </si>
  <si>
    <t>조명기구 TYPE "K"(가로등),3.5M</t>
  </si>
  <si>
    <t>LED 60W</t>
  </si>
  <si>
    <t>SET</t>
  </si>
  <si>
    <t>55819298D981C2339966CF9C9D11</t>
  </si>
  <si>
    <t>01010255819298D981C2339966CF9C9D11</t>
  </si>
  <si>
    <t>01010255BE92587953B7A3016B3D6C98D5</t>
  </si>
  <si>
    <t>01010255BE92587953B7A3016B3D6C9A80</t>
  </si>
  <si>
    <t>01010255BE92587953B7A3016B3D6C9D54</t>
  </si>
  <si>
    <t>저압케이블전공</t>
  </si>
  <si>
    <t>55BE92587953B7A3016B3D6C9E7A</t>
  </si>
  <si>
    <t>01010255BE92587953B7A3016B3D6C9E7A</t>
  </si>
  <si>
    <t>01010255BE92587953B7A3016B3D7D91F5</t>
  </si>
  <si>
    <t>010103  수변전 설비공사</t>
  </si>
  <si>
    <t>010103</t>
  </si>
  <si>
    <t>경질비닐전선관</t>
  </si>
  <si>
    <t>HI  42 mm</t>
  </si>
  <si>
    <t>55BE6288D3FB0CA39A6486229877</t>
  </si>
  <si>
    <t>01010355BE6288D3FB0CA39A6486229877</t>
  </si>
  <si>
    <t>HI  54 mm</t>
  </si>
  <si>
    <t>55BE6288D3FB0CA39A6486229876</t>
  </si>
  <si>
    <t>01010355BE6288D3FB0CA39A6486229876</t>
  </si>
  <si>
    <t>01010353EEB2680FC5F2C3F866409B9E751</t>
  </si>
  <si>
    <t>F-GV  120 ㎟</t>
  </si>
  <si>
    <t>5581A2A86B246A230D66359196A7</t>
  </si>
  <si>
    <t>0101035581A2A86B246A230D66359196A7</t>
  </si>
  <si>
    <t>F-GV  185 ㎟</t>
  </si>
  <si>
    <t>5581A2A86B246A230D66359196A5</t>
  </si>
  <si>
    <t>0101035581A2A86B246A230D66359196A5</t>
  </si>
  <si>
    <t>제어케이블</t>
  </si>
  <si>
    <t>F-CVV  2C 2.5 ㎟</t>
  </si>
  <si>
    <t>5581A2A86B246A839D697FD49BDD</t>
  </si>
  <si>
    <t>0101035581A2A86B246A839D697FD49BDD</t>
  </si>
  <si>
    <t>내화전선</t>
  </si>
  <si>
    <t>F-FR-8 1C 240 ㎟</t>
  </si>
  <si>
    <t>5581A2A86B246AA3466FEA039169</t>
  </si>
  <si>
    <t>0101035581A2A86B246AA3466FEA039169</t>
  </si>
  <si>
    <t>F-FR-8 2C 6.0 ㎟</t>
  </si>
  <si>
    <t>5581A2A86B246AA3466FEA389443</t>
  </si>
  <si>
    <t>0101035581A2A86B246AA3466FEA389443</t>
  </si>
  <si>
    <t>압착터미날</t>
  </si>
  <si>
    <t>120 ㎟</t>
  </si>
  <si>
    <t>556642F8892ACF630B6D665D9229</t>
  </si>
  <si>
    <t>010103556642F8892ACF630B6D665D9229</t>
  </si>
  <si>
    <t>185 ㎟</t>
  </si>
  <si>
    <t>556642F8892ACF630B6D665D922D</t>
  </si>
  <si>
    <t>010103556642F8892ACF630B6D665D922D</t>
  </si>
  <si>
    <t>동관단자</t>
  </si>
  <si>
    <t>2 HOLE 240 ㎟</t>
  </si>
  <si>
    <t>556642F8892ACF630B6D664C990B</t>
  </si>
  <si>
    <t>010103556642F8892ACF630B6D664C990B</t>
  </si>
  <si>
    <t>슬리이브</t>
  </si>
  <si>
    <t>접지슬리브,120㎟</t>
  </si>
  <si>
    <t>556642F8892ACF630B6D66799CCB</t>
  </si>
  <si>
    <t>010103556642F8892ACF630B6D66799CCB</t>
  </si>
  <si>
    <t>접지슬리브,185㎟</t>
  </si>
  <si>
    <t>556642F8892ACF630B6D66799DE8</t>
  </si>
  <si>
    <t>010103556642F8892ACF630B6D66799DE8</t>
  </si>
  <si>
    <t>노말밴드, PVC 42 mm</t>
  </si>
  <si>
    <t>55BE6288D3FB80437A66E1239335</t>
  </si>
  <si>
    <t>01010355BE6288D3FB80437A66E1239335</t>
  </si>
  <si>
    <t>노말밴드, PVC 54 mm</t>
  </si>
  <si>
    <t>55BE6288D3FB80437A66E1239332</t>
  </si>
  <si>
    <t>01010355BE6288D3FB80437A66E1239332</t>
  </si>
  <si>
    <t>수막처리봉(2지수날개)</t>
  </si>
  <si>
    <t>18Φ×500L</t>
  </si>
  <si>
    <t>55BE6288EC140E43C76D761191A7</t>
  </si>
  <si>
    <t>01010355BE6288EC140E43C76D761191A7</t>
  </si>
  <si>
    <t>CUBICLE</t>
  </si>
  <si>
    <t>HV-1(AISS+MOF+LA+TR 600kVA+ACB</t>
  </si>
  <si>
    <t>면</t>
  </si>
  <si>
    <t>5581A2A83E36964347612B02964E</t>
  </si>
  <si>
    <t>0101035581A2A83E36964347612B02964E</t>
  </si>
  <si>
    <t>LV-1(ATS+MCCB)</t>
  </si>
  <si>
    <t>5581A2A83E36964347612B02964F</t>
  </si>
  <si>
    <t>0101035581A2A83E36964347612B02964F</t>
  </si>
  <si>
    <t>발전기(제어반 탑재형)</t>
  </si>
  <si>
    <t>400kW/500kVA</t>
  </si>
  <si>
    <t>대</t>
  </si>
  <si>
    <t>5581A2A83E36964344649F889396</t>
  </si>
  <si>
    <t>0101035581A2A83E36964344649F889396</t>
  </si>
  <si>
    <t>01010355BE92587953B7A3016B3D6C98D5</t>
  </si>
  <si>
    <t>01010355BE92587953B7A3016B3D6C9D54</t>
  </si>
  <si>
    <t>01010355BE92587953B7A3016B3D6C9E7A</t>
  </si>
  <si>
    <t>010104  단위세대 설비공사</t>
  </si>
  <si>
    <t>010104</t>
  </si>
  <si>
    <t>01010401  A TYPE(3.7m)</t>
  </si>
  <si>
    <t>01010401</t>
  </si>
  <si>
    <t>전기공사 단위세대 설비공사</t>
  </si>
  <si>
    <t>합성수지제 가요전선관</t>
  </si>
  <si>
    <t>CD전선관(난연성), 16㎜</t>
  </si>
  <si>
    <t>55BE6288D3FB2FC37B6A31039D99</t>
  </si>
  <si>
    <t>0101040155BE6288D3FB2FC37B6A31039D99</t>
  </si>
  <si>
    <t>CD전선관(난연성), 22㎜</t>
  </si>
  <si>
    <t>55BE6288D3FB2FC37B6A31039D98</t>
  </si>
  <si>
    <t>0101040155BE6288D3FB2FC37B6A31039D98</t>
  </si>
  <si>
    <t>CD전선관의 40%</t>
  </si>
  <si>
    <t>0101040153EEB2680FC5F2C3F866409B9E751</t>
  </si>
  <si>
    <t>1종금속제가요전선관</t>
  </si>
  <si>
    <t xml:space="preserve"> 16 mm 고장력 비방수</t>
  </si>
  <si>
    <t>55BE6288D3FB2FC373669FCA9029</t>
  </si>
  <si>
    <t>0101040155BE6288D3FB2FC373669FCA9029</t>
  </si>
  <si>
    <t>1종가요관 부속품</t>
  </si>
  <si>
    <t>박스커넥터, 16 mm 비방수</t>
  </si>
  <si>
    <t>55BE6288D3FB804379644B6D98D0</t>
  </si>
  <si>
    <t>0101040155BE6288D3FB804379644B6D98D0</t>
  </si>
  <si>
    <t>저독성난연 가교폴리올레핀전선</t>
  </si>
  <si>
    <t>HFIX, 2.5㎟(1.78 ㎜)</t>
  </si>
  <si>
    <t>5581A2A86B246AD31C602A2C970A</t>
  </si>
  <si>
    <t>010104015581A2A86B246AD31C602A2C970A</t>
  </si>
  <si>
    <t>HFIX, 4.0㎟(2.25 ㎜)</t>
  </si>
  <si>
    <t>5581A2A86B246AD31C602A2C9663</t>
  </si>
  <si>
    <t>010104015581A2A86B246AD31C602A2C9663</t>
  </si>
  <si>
    <t>아우트렛박스</t>
  </si>
  <si>
    <t>8각 54㎜</t>
  </si>
  <si>
    <t>55BE6288D3FB2FB36A6492BC945D</t>
  </si>
  <si>
    <t>0101040155BE6288D3FB2FB36A6492BC945D</t>
  </si>
  <si>
    <t>중형4각 54㎜</t>
  </si>
  <si>
    <t>55BE6288D3FB2FB36A6492BC9189</t>
  </si>
  <si>
    <t>0101040155BE6288D3FB2FB36A6492BC9189</t>
  </si>
  <si>
    <t>박스커버</t>
  </si>
  <si>
    <t xml:space="preserve"> 8각, 평</t>
  </si>
  <si>
    <t>55BE6288D3FB2FB36A64929198EE</t>
  </si>
  <si>
    <t>0101040155BE6288D3FB2FB36A64929198EE</t>
  </si>
  <si>
    <t xml:space="preserve"> 4각, 평</t>
  </si>
  <si>
    <t>55BE6288D3FB2FB36A6492919BA2</t>
  </si>
  <si>
    <t>0101040155BE6288D3FB2FB36A6492919BA2</t>
  </si>
  <si>
    <t xml:space="preserve"> 4각,1개용S/W (오목)</t>
  </si>
  <si>
    <t>55BE6288D3FB2FB36A6492919E76</t>
  </si>
  <si>
    <t>0101040155BE6288D3FB2FB36A6492919E76</t>
  </si>
  <si>
    <t xml:space="preserve"> 4각,2개용S/W (오목)</t>
  </si>
  <si>
    <t>55BE6288D3FB2FB36A6492919098</t>
  </si>
  <si>
    <t>0101040155BE6288D3FB2FB36A6492919098</t>
  </si>
  <si>
    <t>스위치박스</t>
  </si>
  <si>
    <t>1 개용 54 mm</t>
  </si>
  <si>
    <t>55BE6288D3FB2FB36B652CB397E3</t>
  </si>
  <si>
    <t>0101040155BE6288D3FB2FB36B652CB397E3</t>
  </si>
  <si>
    <t>2 개용 54 mm</t>
  </si>
  <si>
    <t>55BE6288D3FB2FB36B652CB396DB</t>
  </si>
  <si>
    <t>0101040155BE6288D3FB2FB36B652CB396DB</t>
  </si>
  <si>
    <t>JOINT BOX</t>
  </si>
  <si>
    <t>100 ×100 ×50</t>
  </si>
  <si>
    <t>55BE6288D3FB5B830A625DAE96A1</t>
  </si>
  <si>
    <t>0101040155BE6288D3FB5B830A625DAE96A1</t>
  </si>
  <si>
    <t>세대분전반</t>
  </si>
  <si>
    <t>6회로</t>
  </si>
  <si>
    <t>5581A2A83E369663706A7CC89F02</t>
  </si>
  <si>
    <t>010104015581A2A83E369663706A7CC89F02</t>
  </si>
  <si>
    <t>매입콘센트-접지</t>
  </si>
  <si>
    <t>15A 250V 2구</t>
  </si>
  <si>
    <t>55BE628895AFDEB37B61F7CC975F</t>
  </si>
  <si>
    <t>0101040155BE628895AFDEB37B61F7CC975F</t>
  </si>
  <si>
    <t>둥근형노출2구접지콘센트</t>
  </si>
  <si>
    <t>15A 250V</t>
  </si>
  <si>
    <t>55BE628895AFDEB37B61F7DE9E60</t>
  </si>
  <si>
    <t>0101040155BE628895AFDEB37B61F7DE9E60</t>
  </si>
  <si>
    <t>방수접지콘센트</t>
  </si>
  <si>
    <t>220V 15A 2구</t>
  </si>
  <si>
    <t>55BE628895AFDEB37B61180D9FEA</t>
  </si>
  <si>
    <t>0101040155BE628895AFDEB37B61180D9FEA</t>
  </si>
  <si>
    <t>WIDE 1로 스위치</t>
  </si>
  <si>
    <t>55BE628895F7E193A86D00BD9459</t>
  </si>
  <si>
    <t>0101040155BE628895F7E193A86D00BD9459</t>
  </si>
  <si>
    <t>15A 250V 4구</t>
  </si>
  <si>
    <t>55BE628895F7E193A86D00BD945F</t>
  </si>
  <si>
    <t>0101040155BE628895F7E193A86D00BD945F</t>
  </si>
  <si>
    <t>대기전력자동차단콘센트</t>
  </si>
  <si>
    <t>556642F889185EC3A26C4F679B7F</t>
  </si>
  <si>
    <t>01010401556642F889185EC3A26C4F679B7F</t>
  </si>
  <si>
    <t>0101040155BE92587953B7A3016B3D6C98D5</t>
  </si>
  <si>
    <t>01010402  B TYPE(3.7m)</t>
  </si>
  <si>
    <t>01010402</t>
  </si>
  <si>
    <t>0101040255BE6288D3FB2FC37B6A31039D99</t>
  </si>
  <si>
    <t>0101040255BE6288D3FB2FC37B6A31039D98</t>
  </si>
  <si>
    <t>0101040253EEB2680FC5F2C3F866409B9E751</t>
  </si>
  <si>
    <t>0101040255BE6288D3FB2FC373669FCA9029</t>
  </si>
  <si>
    <t>0101040255BE6288D3FB804379644B6D98D0</t>
  </si>
  <si>
    <t>010104025581A2A86B246AD31C602A2C970A</t>
  </si>
  <si>
    <t>010104025581A2A86B246AD31C602A2C9663</t>
  </si>
  <si>
    <t>0101040255BE6288D3FB2FB36A6492BC945D</t>
  </si>
  <si>
    <t>0101040255BE6288D3FB2FB36A6492BC9189</t>
  </si>
  <si>
    <t>0101040255BE6288D3FB2FB36A64929198EE</t>
  </si>
  <si>
    <t>0101040255BE6288D3FB2FB36A6492919BA2</t>
  </si>
  <si>
    <t>0101040255BE6288D3FB2FB36A6492919E76</t>
  </si>
  <si>
    <t>0101040255BE6288D3FB2FB36A6492919098</t>
  </si>
  <si>
    <t>0101040255BE6288D3FB2FB36B652CB397E3</t>
  </si>
  <si>
    <t>0101040255BE6288D3FB2FB36B652CB396DB</t>
  </si>
  <si>
    <t>0101040255BE6288D3FB5B830A625DAE96A1</t>
  </si>
  <si>
    <t>010104025581A2A83E369663706A7CC89F02</t>
  </si>
  <si>
    <t>0101040255BE628895AFDEB37B61F7CC975F</t>
  </si>
  <si>
    <t>0101040255BE628895AFDEB37B61F7DE9E60</t>
  </si>
  <si>
    <t>0101040255BE628895AFDEB37B61180D9FEA</t>
  </si>
  <si>
    <t>0101040255BE628895F7E193A86D00BD9459</t>
  </si>
  <si>
    <t>0101040255BE628895F7E193A86D00BD945F</t>
  </si>
  <si>
    <t>01010402556642F889185EC3A26C4F679B7F</t>
  </si>
  <si>
    <t>0101040255BE92587953B7A3016B3D6C98D5</t>
  </si>
  <si>
    <t>01010403  C TYPE(3.7m)</t>
  </si>
  <si>
    <t>01010403</t>
  </si>
  <si>
    <t>0101040355BE6288D3FB2FC37B6A31039D99</t>
  </si>
  <si>
    <t>0101040355BE6288D3FB2FC37B6A31039D98</t>
  </si>
  <si>
    <t>0101040353EEB2680FC5F2C3F866409B9E751</t>
  </si>
  <si>
    <t>0101040355BE6288D3FB2FC373669FCA9029</t>
  </si>
  <si>
    <t>0101040355BE6288D3FB804379644B6D98D0</t>
  </si>
  <si>
    <t>010104035581A2A86B246AD31C602A2C970A</t>
  </si>
  <si>
    <t>010104035581A2A86B246AD31C602A2C9663</t>
  </si>
  <si>
    <t>0101040355BE6288D3FB2FB36A6492BC945D</t>
  </si>
  <si>
    <t>0101040355BE6288D3FB2FB36A6492BC9189</t>
  </si>
  <si>
    <t>0101040355BE6288D3FB2FB36A64929198EE</t>
  </si>
  <si>
    <t>0101040355BE6288D3FB2FB36A6492919BA2</t>
  </si>
  <si>
    <t>0101040355BE6288D3FB2FB36A6492919E76</t>
  </si>
  <si>
    <t>0101040355BE6288D3FB2FB36A6492919098</t>
  </si>
  <si>
    <t>0101040355BE6288D3FB2FB36B652CB397E3</t>
  </si>
  <si>
    <t>0101040355BE6288D3FB2FB36B652CB396DB</t>
  </si>
  <si>
    <t>0101040355BE6288D3FB5B830A625DAE96A1</t>
  </si>
  <si>
    <t>010104035581A2A83E369663706A7CC89F02</t>
  </si>
  <si>
    <t>0101040355BE628895AFDEB37B61F7CC975F</t>
  </si>
  <si>
    <t>0101040355BE628895AFDEB37B61F7DE9E60</t>
  </si>
  <si>
    <t>0101040355BE628895AFDEB37B61180D9FEA</t>
  </si>
  <si>
    <t>0101040355BE628895F7E193A86D00BD9459</t>
  </si>
  <si>
    <t>0101040355BE628895F7E193A86D00BD945F</t>
  </si>
  <si>
    <t>01010403556642F889185EC3A26C4F679B7F</t>
  </si>
  <si>
    <t>0101040355BE92587953B7A3016B3D6C98D5</t>
  </si>
  <si>
    <t>01010404  D TYPE(3.7m)</t>
  </si>
  <si>
    <t>01010404</t>
  </si>
  <si>
    <t>0101040455BE6288D3FB2FC37B6A31039D99</t>
  </si>
  <si>
    <t>0101040455BE6288D3FB2FC37B6A31039D98</t>
  </si>
  <si>
    <t>0101040453EEB2680FC5F2C3F866409B9E751</t>
  </si>
  <si>
    <t>0101040455BE6288D3FB2FC373669FCA9029</t>
  </si>
  <si>
    <t>0101040455BE6288D3FB804379644B6D98D0</t>
  </si>
  <si>
    <t>010104045581A2A86B246AD31C602A2C970A</t>
  </si>
  <si>
    <t>010104045581A2A86B246AD31C602A2C9663</t>
  </si>
  <si>
    <t>0101040455BE6288D3FB2FB36A6492BC945D</t>
  </si>
  <si>
    <t>0101040455BE6288D3FB2FB36A6492BC9189</t>
  </si>
  <si>
    <t>0101040455BE6288D3FB2FB36A64929198EE</t>
  </si>
  <si>
    <t>0101040455BE6288D3FB2FB36A6492919BA2</t>
  </si>
  <si>
    <t>0101040455BE6288D3FB2FB36A6492919E76</t>
  </si>
  <si>
    <t>0101040455BE6288D3FB2FB36A6492919098</t>
  </si>
  <si>
    <t>0101040455BE6288D3FB2FB36B652CB397E3</t>
  </si>
  <si>
    <t>0101040455BE6288D3FB2FB36B652CB396DB</t>
  </si>
  <si>
    <t>0101040455BE6288D3FB5B830A625DAE96A1</t>
  </si>
  <si>
    <t>010104045581A2A83E369663706A7CC89F02</t>
  </si>
  <si>
    <t>0101040455BE628895AFDEB37B61F7CC975F</t>
  </si>
  <si>
    <t>0101040455BE628895AFDEB37B61180D9FEA</t>
  </si>
  <si>
    <t>0101040455BE628895F7E193A86D00BD9459</t>
  </si>
  <si>
    <t>0101040455BE628895F7E193A86D00BD945F</t>
  </si>
  <si>
    <t>01010404556642F889185EC3A26C4F679B7F</t>
  </si>
  <si>
    <t>0101040455BE92587953B7A3016B3D6C98D5</t>
  </si>
  <si>
    <t>010105  전력 간선공사</t>
  </si>
  <si>
    <t>010105</t>
  </si>
  <si>
    <t>아연도  28 mm</t>
  </si>
  <si>
    <t>55BE6288D3FB1D630C694D739F49</t>
  </si>
  <si>
    <t>01010555BE6288D3FB1D630C694D739F49</t>
  </si>
  <si>
    <t>01010555BE6288D3FB1D630C694D739F4E</t>
  </si>
  <si>
    <t>아연도  42 mm</t>
  </si>
  <si>
    <t>55BE6288D3FB1D630C694D739F4F</t>
  </si>
  <si>
    <t>01010555BE6288D3FB1D630C694D739F4F</t>
  </si>
  <si>
    <t>아연도  54 mm</t>
  </si>
  <si>
    <t>55BE6288D3FB1D630C694D739F4C</t>
  </si>
  <si>
    <t>01010555BE6288D3FB1D630C694D739F4C</t>
  </si>
  <si>
    <t>아연도  70 mm</t>
  </si>
  <si>
    <t>55BE6288D3FB1D630C694D739F4D</t>
  </si>
  <si>
    <t>01010555BE6288D3FB1D630C694D739F4D</t>
  </si>
  <si>
    <t>01010553EEB2680FC5F2C3F866409B9E751</t>
  </si>
  <si>
    <t>F-GV  4.0 ㎟</t>
  </si>
  <si>
    <t>5581A2A86B246A230D663591974C</t>
  </si>
  <si>
    <t>0101055581A2A86B246A230D663591974C</t>
  </si>
  <si>
    <t>0101055581A2A86B246A230D663591974F</t>
  </si>
  <si>
    <t>F-GV   10 ㎟</t>
  </si>
  <si>
    <t>5581A2A86B246A230D663591974E</t>
  </si>
  <si>
    <t>0101055581A2A86B246A230D663591974E</t>
  </si>
  <si>
    <t>F-GV   16 ㎟</t>
  </si>
  <si>
    <t>5581A2A86B246A230D6635919749</t>
  </si>
  <si>
    <t>0101055581A2A86B246A230D6635919749</t>
  </si>
  <si>
    <t>F-GV   25 ㎟</t>
  </si>
  <si>
    <t>5581A2A86B246A230D6635919748</t>
  </si>
  <si>
    <t>0101055581A2A86B246A230D6635919748</t>
  </si>
  <si>
    <t>0101055581A2A86B246A230D663591974A</t>
  </si>
  <si>
    <t>F-GV   95 ㎟</t>
  </si>
  <si>
    <t>5581A2A86B246A230D6635919744</t>
  </si>
  <si>
    <t>0101055581A2A86B246A230D6635919744</t>
  </si>
  <si>
    <t>F-FR-8 1C 150 ㎟</t>
  </si>
  <si>
    <t>5581A2A86B246AA3466FEA03916F</t>
  </si>
  <si>
    <t>0101055581A2A86B246AA3466FEA03916F</t>
  </si>
  <si>
    <t>F-FR-8 4C 4.0 ㎟</t>
  </si>
  <si>
    <t>5581A2A86B246AA3466FEA5B951A</t>
  </si>
  <si>
    <t>0101055581A2A86B246AA3466FEA5B951A</t>
  </si>
  <si>
    <t>F-FR-8 4C 6.0 ㎟</t>
  </si>
  <si>
    <t>5581A2A86B246AA3466FEA5B963A</t>
  </si>
  <si>
    <t>0101055581A2A86B246AA3466FEA5B963A</t>
  </si>
  <si>
    <t>F-FR-8 4C  10 ㎟</t>
  </si>
  <si>
    <t>5581A2A86B246AA3466FEA5B963B</t>
  </si>
  <si>
    <t>0101055581A2A86B246AA3466FEA5B963B</t>
  </si>
  <si>
    <t>F-FR-8 4C  25 ㎟</t>
  </si>
  <si>
    <t>5581A2A86B246AA3466FEA5B9639</t>
  </si>
  <si>
    <t>0101055581A2A86B246AA3466FEA5B9639</t>
  </si>
  <si>
    <t>F-FR-8 4C  35 ㎟</t>
  </si>
  <si>
    <t>5581A2A86B246AA3466FEA5B963E</t>
  </si>
  <si>
    <t>0101055581A2A86B246AA3466FEA5B963E</t>
  </si>
  <si>
    <t>F-CV 1C x 50 ㎟</t>
  </si>
  <si>
    <t>5581A2A86B246A93B76D77859D36</t>
  </si>
  <si>
    <t>0101055581A2A86B246A93B76D77859D36</t>
  </si>
  <si>
    <t>F-CV 1C x 95 ㎟</t>
  </si>
  <si>
    <t>5581A2A86B246A93B76D77859C19</t>
  </si>
  <si>
    <t>0101055581A2A86B246A93B76D77859C19</t>
  </si>
  <si>
    <t>0101055581A2A86B246A93B76D77859FEF</t>
  </si>
  <si>
    <t>F-CV 4C x 6 ㎟</t>
  </si>
  <si>
    <t>5581A2A86B246A93B76D77859B70</t>
  </si>
  <si>
    <t>0101055581A2A86B246A93B76D77859B70</t>
  </si>
  <si>
    <t>F-CV 4C x 10 ㎟</t>
  </si>
  <si>
    <t>5581A2A86B246A93B76D77859B73</t>
  </si>
  <si>
    <t>0101055581A2A86B246A93B76D77859B73</t>
  </si>
  <si>
    <t>F-CV 4C x 25 ㎟</t>
  </si>
  <si>
    <t>5581A2A86B246A93B76D77859B75</t>
  </si>
  <si>
    <t>0101055581A2A86B246A93B76D77859B75</t>
  </si>
  <si>
    <t>F-CV 4C x 35 ㎟</t>
  </si>
  <si>
    <t>5581A2A86B246A93B76D77859B74</t>
  </si>
  <si>
    <t>0101055581A2A86B246A93B76D77859B74</t>
  </si>
  <si>
    <t xml:space="preserve"> 10 ㎟</t>
  </si>
  <si>
    <t>556642F8892ACF630B6D665D9103</t>
  </si>
  <si>
    <t>010105556642F8892ACF630B6D665D9103</t>
  </si>
  <si>
    <t xml:space="preserve"> 16 ㎟</t>
  </si>
  <si>
    <t>556642F8892ACF630B6D665D9102</t>
  </si>
  <si>
    <t>010105556642F8892ACF630B6D665D9102</t>
  </si>
  <si>
    <t xml:space="preserve"> 25 ㎟</t>
  </si>
  <si>
    <t>556642F8892ACF630B6D665D9100</t>
  </si>
  <si>
    <t>010105556642F8892ACF630B6D665D9100</t>
  </si>
  <si>
    <t xml:space="preserve"> 50 ㎟</t>
  </si>
  <si>
    <t>556642F8892ACF630B6D665D9104</t>
  </si>
  <si>
    <t>010105556642F8892ACF630B6D665D9104</t>
  </si>
  <si>
    <t xml:space="preserve"> 95 ㎟</t>
  </si>
  <si>
    <t>556642F8892ACF630B6D665D922B</t>
  </si>
  <si>
    <t>010105556642F8892ACF630B6D665D922B</t>
  </si>
  <si>
    <t>2 HOLE  10 ㎟</t>
  </si>
  <si>
    <t>556642F8892ACF630B6D664C9B39</t>
  </si>
  <si>
    <t>010105556642F8892ACF630B6D664C9B39</t>
  </si>
  <si>
    <t>2 HOLE  25 ㎟</t>
  </si>
  <si>
    <t>556642F8892ACF630B6D664C9B3C</t>
  </si>
  <si>
    <t>010105556642F8892ACF630B6D664C9B3C</t>
  </si>
  <si>
    <t>2 HOLE  35 ㎟</t>
  </si>
  <si>
    <t>556642F8892ACF630B6D664C9B3E</t>
  </si>
  <si>
    <t>010105556642F8892ACF630B6D664C9B3E</t>
  </si>
  <si>
    <t>2 HOLE  50 ㎟</t>
  </si>
  <si>
    <t>556642F8892ACF630B6D664C9B30</t>
  </si>
  <si>
    <t>010105556642F8892ACF630B6D664C9B30</t>
  </si>
  <si>
    <t>2 HOLE  95 ㎟</t>
  </si>
  <si>
    <t>556642F8892ACF630B6D664C9866</t>
  </si>
  <si>
    <t>010105556642F8892ACF630B6D664C9866</t>
  </si>
  <si>
    <t>2 HOLE 150 ㎟</t>
  </si>
  <si>
    <t>556642F8892ACF630B6D664C9862</t>
  </si>
  <si>
    <t>010105556642F8892ACF630B6D664C9862</t>
  </si>
  <si>
    <t>EARTH CLIP(접지본딩)</t>
  </si>
  <si>
    <t>55BE6288D3FB0C93F2636C189C2C</t>
  </si>
  <si>
    <t>01010555BE6288D3FB0C93F2636C189C2C</t>
  </si>
  <si>
    <t>파이프크램프, 36 C</t>
  </si>
  <si>
    <t>55BE6288D3FB804379644B429E17</t>
  </si>
  <si>
    <t>01010555BE6288D3FB804379644B429E17</t>
  </si>
  <si>
    <t>파이프크램프, 42 C</t>
  </si>
  <si>
    <t>55BE6288D3FB804379644B429E16</t>
  </si>
  <si>
    <t>01010555BE6288D3FB804379644B429E16</t>
  </si>
  <si>
    <t>파이프크램프, 54 C</t>
  </si>
  <si>
    <t>55BE6288D3FB804379644B429E15</t>
  </si>
  <si>
    <t>01010555BE6288D3FB804379644B429E15</t>
  </si>
  <si>
    <t>파이프크램프, 70 C</t>
  </si>
  <si>
    <t>55BE6288D3FB804379644B429E14</t>
  </si>
  <si>
    <t>01010555BE6288D3FB804379644B429E14</t>
  </si>
  <si>
    <t>노말밴드, 아연도 28 mm</t>
  </si>
  <si>
    <t>55BE6288D3FB804379644B429D0D</t>
  </si>
  <si>
    <t>01010555BE6288D3FB804379644B429D0D</t>
  </si>
  <si>
    <t>노말밴드, 아연도 42 mm</t>
  </si>
  <si>
    <t>55BE6288D3FB804379644B429D0F</t>
  </si>
  <si>
    <t>01010555BE6288D3FB804379644B429D0F</t>
  </si>
  <si>
    <t>노말밴드, 아연도 54 mm</t>
  </si>
  <si>
    <t>55BE6288D3FB804379644B429D08</t>
  </si>
  <si>
    <t>01010555BE6288D3FB804379644B429D08</t>
  </si>
  <si>
    <t>노말밴드, 아연도 70 mm</t>
  </si>
  <si>
    <t>55BE6288D3FB804379644B429D09</t>
  </si>
  <si>
    <t>01010555BE6288D3FB804379644B429D09</t>
  </si>
  <si>
    <t>150×150×100</t>
  </si>
  <si>
    <t>55BE6288D3FB2F43396358B294DE</t>
  </si>
  <si>
    <t>01010555BE6288D3FB2F43396358B294DE</t>
  </si>
  <si>
    <t>01010555BE6288D3FB2F43396358B29065</t>
  </si>
  <si>
    <t>300×300×150</t>
  </si>
  <si>
    <t>55BE6288D3FB2F43396358A0935F</t>
  </si>
  <si>
    <t>01010555BE6288D3FB2F43396358A0935F</t>
  </si>
  <si>
    <t xml:space="preserve"> 28 C</t>
  </si>
  <si>
    <t>호표 11</t>
  </si>
  <si>
    <t>55BE9258790B93E3F367D97C95CB</t>
  </si>
  <si>
    <t>01010555BE9258790B93E3F367D97C95CB</t>
  </si>
  <si>
    <t xml:space="preserve"> 42 C</t>
  </si>
  <si>
    <t>호표 12</t>
  </si>
  <si>
    <t>55BE9258790B93E3F367D97C9314</t>
  </si>
  <si>
    <t>01010555BE9258790B93E3F367D97C9314</t>
  </si>
  <si>
    <t xml:space="preserve"> 54 C</t>
  </si>
  <si>
    <t>호표 13</t>
  </si>
  <si>
    <t>55BE9258790B93E3F367D97C920B</t>
  </si>
  <si>
    <t>01010555BE9258790B93E3F367D97C920B</t>
  </si>
  <si>
    <t xml:space="preserve"> 70 C</t>
  </si>
  <si>
    <t>호표 14</t>
  </si>
  <si>
    <t>55BE9258790B93E3F367D97C9042</t>
  </si>
  <si>
    <t>01010555BE9258790B93E3F367D97C9042</t>
  </si>
  <si>
    <t xml:space="preserve"> W150-1단</t>
  </si>
  <si>
    <t>호표 15</t>
  </si>
  <si>
    <t>55BE9258790B93E3F26568F29B94</t>
  </si>
  <si>
    <t>01010555BE9258790B93E3F26568F29B94</t>
  </si>
  <si>
    <t xml:space="preserve"> W200-1단</t>
  </si>
  <si>
    <t>호표 16</t>
  </si>
  <si>
    <t>55BE9258790B93E3F26568F29B92</t>
  </si>
  <si>
    <t>01010555BE9258790B93E3F26568F29B92</t>
  </si>
  <si>
    <t xml:space="preserve"> W300-1단</t>
  </si>
  <si>
    <t>호표 17</t>
  </si>
  <si>
    <t>55BE9258790B93E3F26568F29B90</t>
  </si>
  <si>
    <t>01010555BE9258790B93E3F26568F29B90</t>
  </si>
  <si>
    <t>MCC반</t>
  </si>
  <si>
    <t>MCC-FA</t>
  </si>
  <si>
    <t>5581A2A83E3696536463256B97BA</t>
  </si>
  <si>
    <t>0101055581A2A83E3696536463256B97BA</t>
  </si>
  <si>
    <t>MCC-FB</t>
  </si>
  <si>
    <t>5581A2A83E3696536463256B9693</t>
  </si>
  <si>
    <t>0101055581A2A83E3696536463256B9693</t>
  </si>
  <si>
    <t>MCC-P</t>
  </si>
  <si>
    <t>5581A2A83E3696536463256B9111</t>
  </si>
  <si>
    <t>0101055581A2A83E3696536463256B9111</t>
  </si>
  <si>
    <t>MCC-W</t>
  </si>
  <si>
    <t>5581A2A83E3696536463256B900A</t>
  </si>
  <si>
    <t>0101055581A2A83E3696536463256B900A</t>
  </si>
  <si>
    <t>MCC-FAN</t>
  </si>
  <si>
    <t>5581A2A83E3696536463256B93DF</t>
  </si>
  <si>
    <t>0101055581A2A83E3696536463256B93DF</t>
  </si>
  <si>
    <t>동력반</t>
  </si>
  <si>
    <t>PE-B5</t>
  </si>
  <si>
    <t>5581A2A83E3696434660E13B92BE</t>
  </si>
  <si>
    <t>0101055581A2A83E3696434660E13B92BE</t>
  </si>
  <si>
    <t>PE-B4-A</t>
  </si>
  <si>
    <t>5581A2A83E3696434660E13B9347</t>
  </si>
  <si>
    <t>0101055581A2A83E3696434660E13B9347</t>
  </si>
  <si>
    <t>PE-B3-A</t>
  </si>
  <si>
    <t>5581A2A83E3696434660E13B9343</t>
  </si>
  <si>
    <t>0101055581A2A83E3696434660E13B9343</t>
  </si>
  <si>
    <t>PE-B3-B</t>
  </si>
  <si>
    <t>5581A2A83E3696434660E13B9341</t>
  </si>
  <si>
    <t>0101055581A2A83E3696434660E13B9341</t>
  </si>
  <si>
    <t>PE-B4-B</t>
  </si>
  <si>
    <t>5581A2A83E3696434660E13B90F3</t>
  </si>
  <si>
    <t>0101055581A2A83E3696434660E13B90F3</t>
  </si>
  <si>
    <t>PE-B2-B</t>
  </si>
  <si>
    <t>5581A2A83E3696434660E13B9720</t>
  </si>
  <si>
    <t>0101055581A2A83E3696434660E13B9720</t>
  </si>
  <si>
    <t>PE-B1</t>
  </si>
  <si>
    <t>5581A2A83E3696434660E13B946C</t>
  </si>
  <si>
    <t>0101055581A2A83E3696434660E13B946C</t>
  </si>
  <si>
    <t>P-AHU</t>
  </si>
  <si>
    <t>5581A2A83E3696434660E13B9575</t>
  </si>
  <si>
    <t>0101055581A2A83E3696434660E13B9575</t>
  </si>
  <si>
    <t>PF-FAN</t>
  </si>
  <si>
    <t>5581A2A83E3696434660E13B9AF4</t>
  </si>
  <si>
    <t>0101055581A2A83E3696434660E13B9AF4</t>
  </si>
  <si>
    <t>PE-B2-A</t>
  </si>
  <si>
    <t>5581A2A83E3696434660E13B9B9D</t>
  </si>
  <si>
    <t>0101055581A2A83E3696434660E13B9B9D</t>
  </si>
  <si>
    <t>분전반</t>
  </si>
  <si>
    <t>LN-B5</t>
  </si>
  <si>
    <t>5581A2A83E3696434660E118954B</t>
  </si>
  <si>
    <t>0101055581A2A83E3696434660E118954B</t>
  </si>
  <si>
    <t>LN-B4(W/LE-B4)</t>
  </si>
  <si>
    <t>5581A2A83E3696434660E1189549</t>
  </si>
  <si>
    <t>0101055581A2A83E3696434660E1189549</t>
  </si>
  <si>
    <t>LN-B3</t>
  </si>
  <si>
    <t>5581A2A83E3696434660E118954F</t>
  </si>
  <si>
    <t>0101055581A2A83E3696434660E118954F</t>
  </si>
  <si>
    <t>LN-B2(W/LE-B2)</t>
  </si>
  <si>
    <t>5581A2A83E3696434660E118954D</t>
  </si>
  <si>
    <t>0101055581A2A83E3696434660E118954D</t>
  </si>
  <si>
    <t>LE-B5</t>
  </si>
  <si>
    <t>5581A2A83E3696434660E11894A4</t>
  </si>
  <si>
    <t>0101055581A2A83E3696434660E11894A4</t>
  </si>
  <si>
    <t>LE-B3</t>
  </si>
  <si>
    <t>5581A2A83E3696434660E11891D0</t>
  </si>
  <si>
    <t>0101055581A2A83E3696434660E11891D0</t>
  </si>
  <si>
    <t>LN-B1(W/LE-B1)</t>
  </si>
  <si>
    <t>5581A2A83E3696434660E118939D</t>
  </si>
  <si>
    <t>0101055581A2A83E3696434660E118939D</t>
  </si>
  <si>
    <t>LN-1</t>
  </si>
  <si>
    <t>5581A2A83E3696434660E11892F7</t>
  </si>
  <si>
    <t>0101055581A2A83E3696434660E11892F7</t>
  </si>
  <si>
    <t>LN-2</t>
  </si>
  <si>
    <t>5581A2A83E3696434660E1189D81</t>
  </si>
  <si>
    <t>0101055581A2A83E3696434660E1189D81</t>
  </si>
  <si>
    <t>LN-1A</t>
  </si>
  <si>
    <t>5581A2A83E3696434660E1189CFA</t>
  </si>
  <si>
    <t>0101055581A2A83E3696434660E1189CFA</t>
  </si>
  <si>
    <t>LN-2A</t>
  </si>
  <si>
    <t>5581A2A83E3696434660E10F9EF9</t>
  </si>
  <si>
    <t>0101055581A2A83E3696434660E10F9EF9</t>
  </si>
  <si>
    <t>LN-3</t>
  </si>
  <si>
    <t>5581A2A83E3696434660E10F9F9F</t>
  </si>
  <si>
    <t>0101055581A2A83E3696434660E10F9F9F</t>
  </si>
  <si>
    <t>LN-4</t>
  </si>
  <si>
    <t>5581A2A83E3696434660E10F9CCB</t>
  </si>
  <si>
    <t>0101055581A2A83E3696434660E10F9CCB</t>
  </si>
  <si>
    <t>LN-5</t>
  </si>
  <si>
    <t>5581A2A83E3696434660E10F9DD2</t>
  </si>
  <si>
    <t>0101055581A2A83E3696434660E10F9DD2</t>
  </si>
  <si>
    <t>LE-5</t>
  </si>
  <si>
    <t>5581A2A83E3696434660E10F9A1E</t>
  </si>
  <si>
    <t>0101055581A2A83E3696434660E10F9A1E</t>
  </si>
  <si>
    <t>LN-6</t>
  </si>
  <si>
    <t>5581A2A83E3696434660E10F9B24</t>
  </si>
  <si>
    <t>0101055581A2A83E3696434660E10F9B24</t>
  </si>
  <si>
    <t>LN-7</t>
  </si>
  <si>
    <t>5581A2A83E3696434660E10F9850</t>
  </si>
  <si>
    <t>0101055581A2A83E3696434660E10F9850</t>
  </si>
  <si>
    <t>LN-8</t>
  </si>
  <si>
    <t>5581A2A83E3696434660E10F9977</t>
  </si>
  <si>
    <t>0101055581A2A83E3696434660E10F9977</t>
  </si>
  <si>
    <t>LN-9</t>
  </si>
  <si>
    <t>5581A2A83E3696434660E10F96A3</t>
  </si>
  <si>
    <t>0101055581A2A83E3696434660E10F96A3</t>
  </si>
  <si>
    <t>LN-9A</t>
  </si>
  <si>
    <t>5581A2A83E3696434660E10F9749</t>
  </si>
  <si>
    <t>0101055581A2A83E3696434660E10F9749</t>
  </si>
  <si>
    <t>LN-10(W/LE-10)</t>
  </si>
  <si>
    <t>5581A2A83E3696434660E1729D88</t>
  </si>
  <si>
    <t>0101055581A2A83E3696434660E1729D88</t>
  </si>
  <si>
    <t>LE-F</t>
  </si>
  <si>
    <t>5581A2A83E3696434660E1729CE1</t>
  </si>
  <si>
    <t>0101055581A2A83E3696434660E1729CE1</t>
  </si>
  <si>
    <t>LE-MDF</t>
  </si>
  <si>
    <t>5581A2A83E3696434660E1729FB6</t>
  </si>
  <si>
    <t>0101055581A2A83E3696434660E1729FB6</t>
  </si>
  <si>
    <t>P-AC</t>
  </si>
  <si>
    <t>5581A2A83E3696434660E1729FB4</t>
  </si>
  <si>
    <t>0101055581A2A83E3696434660E1729FB4</t>
  </si>
  <si>
    <t>LE-S</t>
  </si>
  <si>
    <t>5581A2A83E3696434660E1729FB2</t>
  </si>
  <si>
    <t>0101055581A2A83E3696434660E1729FB2</t>
  </si>
  <si>
    <t>P-ELEV</t>
  </si>
  <si>
    <t>5581A2A83E3696434660E1729EAF</t>
  </si>
  <si>
    <t>0101055581A2A83E3696434660E1729EAF</t>
  </si>
  <si>
    <t>LE-SO</t>
  </si>
  <si>
    <t>5581A2A83E3696434660E1729806</t>
  </si>
  <si>
    <t>0101055581A2A83E3696434660E1729806</t>
  </si>
  <si>
    <t>01010555BE92587953B7A3016B3D6C98D5</t>
  </si>
  <si>
    <t>01010555BE92587953B7A3016B3D6C9E7A</t>
  </si>
  <si>
    <t>010106  동력 설비공사</t>
  </si>
  <si>
    <t>010106</t>
  </si>
  <si>
    <t>01010655BE6288D3FB1D630C694D739F49</t>
  </si>
  <si>
    <t>01010655BE6288D3FB1D630C694D739F4E</t>
  </si>
  <si>
    <t>01010655BE6288D3FB1D630C694D739F4F</t>
  </si>
  <si>
    <t>01010655BE6288D3FB1D630C694D739F4C</t>
  </si>
  <si>
    <t>아연도 104 mm</t>
  </si>
  <si>
    <t>55BE6288D3FB1D630C694D739EA3</t>
  </si>
  <si>
    <t>01010655BE6288D3FB1D630C694D739EA3</t>
  </si>
  <si>
    <t>01010653EEB2680FC5F2C3F866409B9E751</t>
  </si>
  <si>
    <t>01010655BE6288D3FB2FC37B6A31039D99</t>
  </si>
  <si>
    <t>01010655BE6288D3FB2FC37B6A31039D98</t>
  </si>
  <si>
    <t>비닐피복, 16 mm 고장력 방수</t>
  </si>
  <si>
    <t>55BE6288D3FB2FC373669FCA92DA</t>
  </si>
  <si>
    <t>01010655BE6288D3FB2FC373669FCA92DA</t>
  </si>
  <si>
    <t>비닐피복, 22 mm 고장력 방수</t>
  </si>
  <si>
    <t>55BE6288D3FB2FC373669FCA92DD</t>
  </si>
  <si>
    <t>01010655BE6288D3FB2FC373669FCA92DD</t>
  </si>
  <si>
    <t>비닐피복, 28 mm 고장력 방수</t>
  </si>
  <si>
    <t>55BE6288D3FB2FC373669FCA92DC</t>
  </si>
  <si>
    <t>01010655BE6288D3FB2FC373669FCA92DC</t>
  </si>
  <si>
    <t>비닐피복, 36 mm 고장력 방수</t>
  </si>
  <si>
    <t>55BE6288D3FB2FC373669FCA92DF</t>
  </si>
  <si>
    <t>01010655BE6288D3FB2FC373669FCA92DF</t>
  </si>
  <si>
    <t>비닐피복, 42 mm 고장력 방수</t>
  </si>
  <si>
    <t>55BE6288D3FB2FC373669FCA92DE</t>
  </si>
  <si>
    <t>01010655BE6288D3FB2FC373669FCA92DE</t>
  </si>
  <si>
    <t>비닐피복, 54 mm 고장력 방수</t>
  </si>
  <si>
    <t>55BE6288D3FB2FC373669FCA92D1</t>
  </si>
  <si>
    <t>01010655BE6288D3FB2FC373669FCA92D1</t>
  </si>
  <si>
    <t>비닐피복,104 mm 고장력 방수</t>
  </si>
  <si>
    <t>55BE6288D3FB2FC373669FCA93E1</t>
  </si>
  <si>
    <t>01010655BE6288D3FB2FC373669FCA93E1</t>
  </si>
  <si>
    <t>01010655BE6288D3FB2FC373669FCA9029</t>
  </si>
  <si>
    <t>01010655BE6288D3FB804379644B6D98D0</t>
  </si>
  <si>
    <t>박스커넥터-비닐, 16mm 방수</t>
  </si>
  <si>
    <t>55BE6288D3FB804379644B6D9BA5</t>
  </si>
  <si>
    <t>01010655BE6288D3FB804379644B6D9BA5</t>
  </si>
  <si>
    <t>박스커넥터-비닐, 22mm 방수</t>
  </si>
  <si>
    <t>55BE6288D3FB804379644B6D9BA4</t>
  </si>
  <si>
    <t>01010655BE6288D3FB804379644B6D9BA4</t>
  </si>
  <si>
    <t>박스커넥터-비닐, 28mm 방수</t>
  </si>
  <si>
    <t>55BE6288D3FB804379644B6D9BA3</t>
  </si>
  <si>
    <t>01010655BE6288D3FB804379644B6D9BA3</t>
  </si>
  <si>
    <t>박스커넥터-비닐, 36mm 방수</t>
  </si>
  <si>
    <t>55BE6288D3FB804379644B6D9BA2</t>
  </si>
  <si>
    <t>01010655BE6288D3FB804379644B6D9BA2</t>
  </si>
  <si>
    <t>박스커넥터-비닐, 42mm 방수</t>
  </si>
  <si>
    <t>55BE6288D3FB804379644B6D9BA1</t>
  </si>
  <si>
    <t>01010655BE6288D3FB804379644B6D9BA1</t>
  </si>
  <si>
    <t>박스커넥터-비닐, 54mm 방수</t>
  </si>
  <si>
    <t>55BE6288D3FB804379644B6D9BA0</t>
  </si>
  <si>
    <t>01010655BE6288D3FB804379644B6D9BA0</t>
  </si>
  <si>
    <t>박스커넥터-비닐,104mm 방수</t>
  </si>
  <si>
    <t>55BE6288D3FB804379644B6D9C4F</t>
  </si>
  <si>
    <t>01010655BE6288D3FB804379644B6D9C4F</t>
  </si>
  <si>
    <t>0101065581A2A86B246AD31C602A2C9663</t>
  </si>
  <si>
    <t>0101065581A2A86B246A230D663591974C</t>
  </si>
  <si>
    <t>0101065581A2A86B246A230D663591974F</t>
  </si>
  <si>
    <t>0101065581A2A86B246A230D663591974E</t>
  </si>
  <si>
    <t>0101065581A2A86B246A230D6635919749</t>
  </si>
  <si>
    <t>0101065581A2A86B246A230D66359196A7</t>
  </si>
  <si>
    <t>F-CVV-S  3C 1.5 ㎟</t>
  </si>
  <si>
    <t>5581A2A86B246A839D697FF79836</t>
  </si>
  <si>
    <t>0101065581A2A86B246A839D697FF79836</t>
  </si>
  <si>
    <t>F-FR-8 1C 120 ㎟</t>
  </si>
  <si>
    <t>5581A2A86B246AA3466FEA03916E</t>
  </si>
  <si>
    <t>0101065581A2A86B246AA3466FEA03916E</t>
  </si>
  <si>
    <t>F-FR-8 3C 2.5 ㎟</t>
  </si>
  <si>
    <t>5581A2A86B246AA3466FEA2F9E90</t>
  </si>
  <si>
    <t>0101065581A2A86B246AA3466FEA2F9E90</t>
  </si>
  <si>
    <t>F-FR-8 3C 4.0 ㎟</t>
  </si>
  <si>
    <t>5581A2A86B246AA3466FEA2F9E91</t>
  </si>
  <si>
    <t>0101065581A2A86B246AA3466FEA2F9E91</t>
  </si>
  <si>
    <t>F-FR-8 3C 6.0 ㎟</t>
  </si>
  <si>
    <t>5581A2A86B246AA3466FEA2F9DF1</t>
  </si>
  <si>
    <t>0101065581A2A86B246AA3466FEA2F9DF1</t>
  </si>
  <si>
    <t>F-FR-8 3C  10 ㎟</t>
  </si>
  <si>
    <t>5581A2A86B246AA3466FEA2F9DF0</t>
  </si>
  <si>
    <t>0101065581A2A86B246AA3466FEA2F9DF0</t>
  </si>
  <si>
    <t>F-CV 2C x 4 ㎟</t>
  </si>
  <si>
    <t>5581A2A86B246A93B76D77859FEE</t>
  </si>
  <si>
    <t>0101065581A2A86B246A93B76D77859FEE</t>
  </si>
  <si>
    <t>F-CV 3C x 4 ㎟</t>
  </si>
  <si>
    <t>5581A2A86B246A93B76D77859945</t>
  </si>
  <si>
    <t>0101065581A2A86B246A93B76D77859945</t>
  </si>
  <si>
    <t>F-CV 3C x 6 ㎟</t>
  </si>
  <si>
    <t>5581A2A86B246A93B76D77859946</t>
  </si>
  <si>
    <t>0101065581A2A86B246A93B76D77859946</t>
  </si>
  <si>
    <t>F-CV 4C x 4 ㎟</t>
  </si>
  <si>
    <t>5581A2A86B246A93B76D77859B71</t>
  </si>
  <si>
    <t>0101065581A2A86B246A93B76D77859B71</t>
  </si>
  <si>
    <t>0101065581A2A86B246A93B76D77859B70</t>
  </si>
  <si>
    <t>0101065581A2A86B246A93B76D77859B73</t>
  </si>
  <si>
    <t>F-CV 4C x 16 ㎟</t>
  </si>
  <si>
    <t>5581A2A86B246A93B76D77859B72</t>
  </si>
  <si>
    <t>0101065581A2A86B246A93B76D77859B72</t>
  </si>
  <si>
    <t>0101065581A2A86B246A93B76D77859B74</t>
  </si>
  <si>
    <t>010106556642F8892ACF630B6D665D9103</t>
  </si>
  <si>
    <t>010106556642F8892ACF630B6D665D9102</t>
  </si>
  <si>
    <t>010106556642F8892ACF630B6D665D9229</t>
  </si>
  <si>
    <t>010106556642F8892ACF630B6D664C9B39</t>
  </si>
  <si>
    <t>2 HOLE  16 ㎟</t>
  </si>
  <si>
    <t>556642F8892ACF630B6D664C9B3A</t>
  </si>
  <si>
    <t>010106556642F8892ACF630B6D664C9B3A</t>
  </si>
  <si>
    <t>010106556642F8892ACF630B6D664C9B3E</t>
  </si>
  <si>
    <t>2 HOLE 120 ㎟</t>
  </si>
  <si>
    <t>556642F8892ACF630B6D664C9860</t>
  </si>
  <si>
    <t>010106556642F8892ACF630B6D664C9860</t>
  </si>
  <si>
    <t>01010655BE6288D3FB0C93F2636C189C2C</t>
  </si>
  <si>
    <t>위샤캡, 28 C</t>
  </si>
  <si>
    <t>55BE6288D3FB804379644B429F39</t>
  </si>
  <si>
    <t>01010655BE6288D3FB804379644B429F39</t>
  </si>
  <si>
    <t>위샤캡, 36 C</t>
  </si>
  <si>
    <t>55BE6288D3FB804379644B429F3E</t>
  </si>
  <si>
    <t>01010655BE6288D3FB804379644B429F3E</t>
  </si>
  <si>
    <t>파이프크램프, 28 C</t>
  </si>
  <si>
    <t>55BE6288D3FB804379644B429E10</t>
  </si>
  <si>
    <t>01010655BE6288D3FB804379644B429E10</t>
  </si>
  <si>
    <t>01010655BE6288D3FB804379644B429E17</t>
  </si>
  <si>
    <t>01010655BE6288D3FB804379644B429D0D</t>
  </si>
  <si>
    <t>01010655BE6288D3FB804379644B429D0E</t>
  </si>
  <si>
    <t>01010655BE6288D3FB804379644B429D0F</t>
  </si>
  <si>
    <t>01010655BE6288D3FB804379644B429D08</t>
  </si>
  <si>
    <t>노말밴드, 아연도104 mm</t>
  </si>
  <si>
    <t>55BE6288D3FB804379644B429D04</t>
  </si>
  <si>
    <t>01010655BE6288D3FB804379644B429D04</t>
  </si>
  <si>
    <t>01010655BE6288D3FB2FB36A6492BC9189</t>
  </si>
  <si>
    <t>01010655BE6288D3FB2FB36A6492919BA2</t>
  </si>
  <si>
    <t>01010655BE6288D3FB2FB36A6492919098</t>
  </si>
  <si>
    <t>01010655BE6288D3FB2FB36B652CB396DB</t>
  </si>
  <si>
    <t>01010655BE6288D3FB2F43396358B294DE</t>
  </si>
  <si>
    <t>01010655BE6288D3FB5B830A625DAE96A1</t>
  </si>
  <si>
    <t>박스용 연결박스</t>
  </si>
  <si>
    <t>55BE6288D3FB5B830A625DAE9743</t>
  </si>
  <si>
    <t>01010655BE6288D3FB5B830A625DAE9743</t>
  </si>
  <si>
    <t>15A 250V 1구</t>
  </si>
  <si>
    <t>55BE628895AFDEB37B61F7CC975C</t>
  </si>
  <si>
    <t>01010655BE628895AFDEB37B61F7CC975C</t>
  </si>
  <si>
    <t>모터배관지지금구</t>
  </si>
  <si>
    <t>호표 18</t>
  </si>
  <si>
    <t>55BE9258790B93E3F06A812895AE</t>
  </si>
  <si>
    <t>01010655BE9258790B93E3F06A812895AE</t>
  </si>
  <si>
    <t>01010655BE9258790B93E3F367D97C95CB</t>
  </si>
  <si>
    <t>01010655BE9258790B93E3F367D97C943B</t>
  </si>
  <si>
    <t>01010655BE9258790B93E3F367D97C9314</t>
  </si>
  <si>
    <t>01010655BE9258790B93E3F367D97C920B</t>
  </si>
  <si>
    <t>104 C</t>
  </si>
  <si>
    <t>호표 19</t>
  </si>
  <si>
    <t>55BE9258790B93E3F367D962904C</t>
  </si>
  <si>
    <t>01010655BE9258790B93E3F367D962904C</t>
  </si>
  <si>
    <t>01010655BE9258790B93E3F26568F29B92</t>
  </si>
  <si>
    <t>파이프지지대</t>
  </si>
  <si>
    <t xml:space="preserve"> W150</t>
  </si>
  <si>
    <t>호표 20</t>
  </si>
  <si>
    <t>55BE9258790B93E3F562A6D29278</t>
  </si>
  <si>
    <t>01010655BE9258790B93E3F562A6D29278</t>
  </si>
  <si>
    <t xml:space="preserve"> W200</t>
  </si>
  <si>
    <t>호표 21</t>
  </si>
  <si>
    <t>55BE9258790B93E3F562A6EC9B6F</t>
  </si>
  <si>
    <t>01010655BE9258790B93E3F562A6EC9B6F</t>
  </si>
  <si>
    <t>01010655BE92587953B7A3016B3D6C98D5</t>
  </si>
  <si>
    <t>01010655BE92587953B7A3016B3D6C9E7A</t>
  </si>
  <si>
    <t>53EEB2680FC5F2C3F866409B9E704</t>
  </si>
  <si>
    <t>010107  전등 설비공사</t>
  </si>
  <si>
    <t>010107</t>
  </si>
  <si>
    <t>01010755BE6288D3FB2FC37B6A31039D99</t>
  </si>
  <si>
    <t>01010755BE6288D3FB2FC37B6A31039D98</t>
  </si>
  <si>
    <t>CD전선관(난연성), 28㎜</t>
  </si>
  <si>
    <t>55BE6288D3FB2FC37B6A31039D97</t>
  </si>
  <si>
    <t>01010755BE6288D3FB2FC37B6A31039D97</t>
  </si>
  <si>
    <t>01010753EEB2680FC5F2C3F866409B9E751</t>
  </si>
  <si>
    <t>01010755BE6288D3FB2FC373669FCA9029</t>
  </si>
  <si>
    <t xml:space="preserve"> 22 mm 고장력 비방수</t>
  </si>
  <si>
    <t>55BE6288D3FB2FC373669FCA9028</t>
  </si>
  <si>
    <t>01010755BE6288D3FB2FC373669FCA9028</t>
  </si>
  <si>
    <t>01010755BE6288D3FB804379644B6D98D0</t>
  </si>
  <si>
    <t>박스커넥터, 22 mm 비방수</t>
  </si>
  <si>
    <t>55BE6288D3FB804379644B6D98D7</t>
  </si>
  <si>
    <t>01010755BE6288D3FB804379644B6D98D7</t>
  </si>
  <si>
    <t>0101075581A2A86B246AD31C602A2C970A</t>
  </si>
  <si>
    <t>01010755BE6288D3FB2FB36A6492BC945D</t>
  </si>
  <si>
    <t>01010755BE6288D3FB2FB36A6492BC9189</t>
  </si>
  <si>
    <t>01010755BE6288D3FB2FB36A64929198EE</t>
  </si>
  <si>
    <t>01010755BE6288D3FB2FB36A6492919BA2</t>
  </si>
  <si>
    <t>01010755BE6288D3FB2FB36A6492919E76</t>
  </si>
  <si>
    <t>01010755BE6288D3FB2FB36A6492919098</t>
  </si>
  <si>
    <t>01010755BE6288D3FB2FB36B652CB397E3</t>
  </si>
  <si>
    <t>01010755BE6288D3FB2FB36B652CB396DB</t>
  </si>
  <si>
    <t>01010755BE6288D3FB5B830A625DAE96A1</t>
  </si>
  <si>
    <t>레이스웨이</t>
  </si>
  <si>
    <t>BODY, 70 x 40</t>
  </si>
  <si>
    <t>55BE6288D3FB1DD3B660727B911B</t>
  </si>
  <si>
    <t>01010755BE6288D3FB1DD3B660727B911B</t>
  </si>
  <si>
    <t>레이스웨이부속품</t>
  </si>
  <si>
    <t>COVER, 70 x 40</t>
  </si>
  <si>
    <t>55BE6288D3FB1DD3B660727B94EE</t>
  </si>
  <si>
    <t>01010755BE6288D3FB1DD3B660727B94EE</t>
  </si>
  <si>
    <t>JOINER, 70 x 40</t>
  </si>
  <si>
    <t>55BE6288D3FB1DD3B660727B97A2</t>
  </si>
  <si>
    <t>01010755BE6288D3FB1DD3B660727B97A2</t>
  </si>
  <si>
    <t>END CAP, 70 x 40</t>
  </si>
  <si>
    <t>55BE6288D3FB1DD3B660726A9903</t>
  </si>
  <si>
    <t>01010755BE6288D3FB1DD3B660726A9903</t>
  </si>
  <si>
    <t>기구용금구, 70 x 40</t>
  </si>
  <si>
    <t>55BE6288D3FB1DD3B660726A9CD7</t>
  </si>
  <si>
    <t>01010755BE6288D3FB1DD3B660726A9CD7</t>
  </si>
  <si>
    <t>JUNC.BOX - L형, 70 ×40</t>
  </si>
  <si>
    <t>55BE6288D3FB1DD3B660724F99F8</t>
  </si>
  <si>
    <t>01010755BE6288D3FB1DD3B660724F99F8</t>
  </si>
  <si>
    <t>JUNC.BOX - T형, 70 x 40</t>
  </si>
  <si>
    <t>55BE6288D3FB1DD3B660724F9F00</t>
  </si>
  <si>
    <t>01010755BE6288D3FB1DD3B660724F9F00</t>
  </si>
  <si>
    <t>55BE628895F7E193A86D00BD945A</t>
  </si>
  <si>
    <t>01010755BE628895F7E193A86D00BD945A</t>
  </si>
  <si>
    <t>01010755BE628895F7E193A86D00BD9459</t>
  </si>
  <si>
    <t>15A 250V 3구</t>
  </si>
  <si>
    <t>55BE628895F7E193A86D00BD9458</t>
  </si>
  <si>
    <t>01010755BE628895F7E193A86D00BD9458</t>
  </si>
  <si>
    <t>01010755BE628895F7E193A86D00BD945F</t>
  </si>
  <si>
    <t>15A 250V 5구</t>
  </si>
  <si>
    <t>55BE628895F7E193A86D00BD945E</t>
  </si>
  <si>
    <t>01010755BE628895F7E193A86D00BD945E</t>
  </si>
  <si>
    <t>1로 스위치(르그랑 아테오)</t>
  </si>
  <si>
    <t>55BE628895F7E193A86D00BD9608</t>
  </si>
  <si>
    <t>01010755BE628895F7E193A86D00BD9608</t>
  </si>
  <si>
    <t>55BE628895F7E193A86D00BD9609</t>
  </si>
  <si>
    <t>01010755BE628895F7E193A86D00BD9609</t>
  </si>
  <si>
    <t>55BE628895F7E193A86D00BD960A</t>
  </si>
  <si>
    <t>01010755BE628895F7E193A86D00BD960A</t>
  </si>
  <si>
    <t>55BE628895F7E193A86D00BD960B</t>
  </si>
  <si>
    <t>01010755BE628895F7E193A86D00BD960B</t>
  </si>
  <si>
    <t>55BE628895F7E193A86D00BD960C</t>
  </si>
  <si>
    <t>01010755BE628895F7E193A86D00BD960C</t>
  </si>
  <si>
    <t>조명기구 TYPE "A"(매입)</t>
  </si>
  <si>
    <t>LED 40W</t>
  </si>
  <si>
    <t>55819298D981C2339966CF9C9FDE</t>
  </si>
  <si>
    <t>01010755819298D981C2339966CF9C9FDE</t>
  </si>
  <si>
    <t>조명기구 TYPE "B"(RACE WAY)</t>
  </si>
  <si>
    <t>LED 37W</t>
  </si>
  <si>
    <t>55819298D981C2339966CF9C9FDF</t>
  </si>
  <si>
    <t>01010755819298D981C2339966CF9C9FDF</t>
  </si>
  <si>
    <t>조명기구 TYPE "C"(펜던트)</t>
  </si>
  <si>
    <t>55819298D981C2339966CF9C9FDC</t>
  </si>
  <si>
    <t>01010755819298D981C2339966CF9C9FDC</t>
  </si>
  <si>
    <t>조명기구 TYPE "D"(다운라이트)</t>
  </si>
  <si>
    <t>LED 15W</t>
  </si>
  <si>
    <t>55819298D981C2339966CF9C9FDD</t>
  </si>
  <si>
    <t>01010755819298D981C2339966CF9C9FDD</t>
  </si>
  <si>
    <t>조명기구 TYPE "E"(직부/센서)</t>
  </si>
  <si>
    <t>LED 12W</t>
  </si>
  <si>
    <t>55819298D981C2339966CF9C9FDA</t>
  </si>
  <si>
    <t>01010755819298D981C2339966CF9C9FDA</t>
  </si>
  <si>
    <t>조명기구 TYPE "F"(벽부)</t>
  </si>
  <si>
    <t>LED 9W</t>
  </si>
  <si>
    <t>55819298D981C2339966CF9C9FDB</t>
  </si>
  <si>
    <t>01010755819298D981C2339966CF9C9FDB</t>
  </si>
  <si>
    <t>조명기구 TYPE "G"(벽부/주차)</t>
  </si>
  <si>
    <t>LED 30W</t>
  </si>
  <si>
    <t>55819298D981C2339966CF9C9FD8</t>
  </si>
  <si>
    <t>01010755819298D981C2339966CF9C9FD8</t>
  </si>
  <si>
    <t>조명기구 TYPE "H"(직부)</t>
  </si>
  <si>
    <t>55819298D981C2339966CF9C9FD9</t>
  </si>
  <si>
    <t>01010755819298D981C2339966CF9C9FD9</t>
  </si>
  <si>
    <t>조명기구 TYPE "I"(직부)</t>
  </si>
  <si>
    <t>55819298D981C2339966CF9C9FD6</t>
  </si>
  <si>
    <t>01010755819298D981C2339966CF9C9FD6</t>
  </si>
  <si>
    <t>조명기구 TYPE "J"(정원등), 1M</t>
  </si>
  <si>
    <t>LED 10W</t>
  </si>
  <si>
    <t>55819298D981C2339966CF9C9C0A</t>
  </si>
  <si>
    <t>01010755819298D981C2339966CF9C9C0A</t>
  </si>
  <si>
    <t>조명기구 TYPE "L"(매입)</t>
  </si>
  <si>
    <t>55819298D981C2339966CF9C9D15</t>
  </si>
  <si>
    <t>01010755819298D981C2339966CF9C9D15</t>
  </si>
  <si>
    <t>다운라이트 천정따기</t>
  </si>
  <si>
    <t>55BE6288D3FB80437964ADDA9CC4</t>
  </si>
  <si>
    <t>01010755BE6288D3FB80437964ADDA9CC4</t>
  </si>
  <si>
    <t>RACE WAY 행가</t>
  </si>
  <si>
    <t>호표 22</t>
  </si>
  <si>
    <t>55BE9258790B93E3F26568F29D43</t>
  </si>
  <si>
    <t>01010755BE9258790B93E3F26568F29D43</t>
  </si>
  <si>
    <t>정원등기초</t>
  </si>
  <si>
    <t>접지(무)</t>
  </si>
  <si>
    <t>호표 23</t>
  </si>
  <si>
    <t>55BE9258790B93D3E26076CB9438</t>
  </si>
  <si>
    <t>01010755BE9258790B93D3E26076CB9438</t>
  </si>
  <si>
    <t>01010755BE92587953B7A3016B3D6C98D5</t>
  </si>
  <si>
    <t>010108  전열 설비공사</t>
  </si>
  <si>
    <t>010108</t>
  </si>
  <si>
    <t>01010855BE6288D3FB2FC37B6A31039D99</t>
  </si>
  <si>
    <t>01010855BE6288D3FB2FC37B6A31039D98</t>
  </si>
  <si>
    <t>01010853EEB2680FC5F2C3F866409B9E751</t>
  </si>
  <si>
    <t>01010855BE6288D3FB2FC373669FCA9029</t>
  </si>
  <si>
    <t>01010855BE6288D3FB804379644B6D98D0</t>
  </si>
  <si>
    <t>0101085581A2A86B246AD31C602A2C9663</t>
  </si>
  <si>
    <t>01010855BE6288D3FB2FB36A6492BC9189</t>
  </si>
  <si>
    <t>01010855BE6288D3FB2FB36A6492919BA2</t>
  </si>
  <si>
    <t>01010855BE6288D3FB2FB36A6492919E76</t>
  </si>
  <si>
    <t>01010855BE6288D3FB2FB36A6492919098</t>
  </si>
  <si>
    <t>01010855BE6288D3FB2FB36B652CB397E3</t>
  </si>
  <si>
    <t>01010855BE6288D3FB2FB36B652CB396DB</t>
  </si>
  <si>
    <t>01010855BE6288D3FB5B830A625DAE96A1</t>
  </si>
  <si>
    <t>시스템 박스</t>
  </si>
  <si>
    <t>전선관용 4각(AL)</t>
  </si>
  <si>
    <t>55BE628895AFDE83A060D15F91BB</t>
  </si>
  <si>
    <t>01010855BE628895AFDE83A060D15F91BB</t>
  </si>
  <si>
    <t>ACCESS 4각(AL)</t>
  </si>
  <si>
    <t>55BE628895AFDE83A060D15F9515</t>
  </si>
  <si>
    <t>01010855BE628895AFDE83A060D15F9515</t>
  </si>
  <si>
    <t>시스템박스(대기전력차단용)</t>
  </si>
  <si>
    <t>ACCESS(AL)</t>
  </si>
  <si>
    <t>556642F889185EC3A36DD2059EF6</t>
  </si>
  <si>
    <t>010108556642F889185EC3A36DD2059EF6</t>
  </si>
  <si>
    <t>01010855BE628895AFDEB37B61F7CC975F</t>
  </si>
  <si>
    <t>매입콘센트-접지(르그랑아테오)</t>
  </si>
  <si>
    <t>55BE628895AFDEB37B61F7CC96B4</t>
  </si>
  <si>
    <t>01010855BE628895AFDEB37B61F7CC96B4</t>
  </si>
  <si>
    <t>01010855BE628895AFDEB37B61F7DE9E60</t>
  </si>
  <si>
    <t>220V 15A 1구</t>
  </si>
  <si>
    <t>55BE628895AFDEB37B61180D9FEB</t>
  </si>
  <si>
    <t>01010855BE628895AFDEB37B61180D9FEB</t>
  </si>
  <si>
    <t>01010855BE628895AFDEB37B61180D9FEA</t>
  </si>
  <si>
    <t>방수접지콘센트(르그랑아테오)</t>
  </si>
  <si>
    <t>55BE628895AFDEB37B61180D9FE1</t>
  </si>
  <si>
    <t>01010855BE628895AFDEB37B61180D9FE1</t>
  </si>
  <si>
    <t>010108556642F889185EC3A26C4F679B7F</t>
  </si>
  <si>
    <t>220V 15A 2구(르그랑아테오)</t>
  </si>
  <si>
    <t>556642F889185EC3A26C4F679B74</t>
  </si>
  <si>
    <t>010108556642F889185EC3A26C4F679B74</t>
  </si>
  <si>
    <t>01010855BE92587953B7A3016B3D6C98D5</t>
  </si>
  <si>
    <t>010109  피뢰 및 접지설비공사</t>
  </si>
  <si>
    <t>010109</t>
  </si>
  <si>
    <t>[접지 설비]</t>
  </si>
  <si>
    <t>556642F8893B3E83C1608C9C9673</t>
  </si>
  <si>
    <t>010109556642F8893B3E83C1608C9C9673</t>
  </si>
  <si>
    <t>접지선 연결</t>
  </si>
  <si>
    <t>나동선 50 ㎟</t>
  </si>
  <si>
    <t>556642F8893B3E83C1608C9C9719</t>
  </si>
  <si>
    <t>010109556642F8893B3E83C1608C9C9719</t>
  </si>
  <si>
    <t>접지극 포설</t>
  </si>
  <si>
    <t>나동선 70 ㎟</t>
  </si>
  <si>
    <t>556642F8893B3E83C1608C9C9445</t>
  </si>
  <si>
    <t>010109556642F8893B3E83C1608C9C9445</t>
  </si>
  <si>
    <t>F-GV 16 ㎟</t>
  </si>
  <si>
    <t>556642F8893B3E83C1608C9C956C</t>
  </si>
  <si>
    <t>010109556642F8893B3E83C1608C9C956C</t>
  </si>
  <si>
    <t>F-GV 50 ㎟</t>
  </si>
  <si>
    <t>556642F8893B3E83C1608C9C9AEE</t>
  </si>
  <si>
    <t>010109556642F8893B3E83C1608C9C9AEE</t>
  </si>
  <si>
    <t>접지선 접속 슬리브</t>
  </si>
  <si>
    <t>C Type(70 ㎟)</t>
  </si>
  <si>
    <t>556642F8893B3E83C1608C9C9BF4</t>
  </si>
  <si>
    <t>010109556642F8893B3E83C1608C9C9BF4</t>
  </si>
  <si>
    <t>구조체 접속(접지)</t>
  </si>
  <si>
    <t>철근클램프</t>
  </si>
  <si>
    <t>556642F8893B3E83C1608CAE989B</t>
  </si>
  <si>
    <t>010109556642F8893B3E83C1608CAE989B</t>
  </si>
  <si>
    <t>STS316 판형접지극</t>
  </si>
  <si>
    <t>500 ㎜ * 500 ㎜</t>
  </si>
  <si>
    <t>556642F8893B3E83C1608CAE99A1</t>
  </si>
  <si>
    <t>010109556642F8893B3E83C1608CAE99A1</t>
  </si>
  <si>
    <t>접지봉 W/CLAMP</t>
  </si>
  <si>
    <t>Ø14 * 1,000 ㎜</t>
  </si>
  <si>
    <t>556642F8893B3E83C1608CAE9A48</t>
  </si>
  <si>
    <t>010109556642F8893B3E83C1608CAE9A48</t>
  </si>
  <si>
    <t>고강도 접지저감제</t>
  </si>
  <si>
    <t>10kg</t>
  </si>
  <si>
    <t>포</t>
  </si>
  <si>
    <t>556642F8893B3E83C1608CAE9B6F</t>
  </si>
  <si>
    <t>010109556642F8893B3E83C1608CAE9B6F</t>
  </si>
  <si>
    <t>HICP-2H(70 ㎟)</t>
  </si>
  <si>
    <t>556642F8893B3E83C1608CAE9C76</t>
  </si>
  <si>
    <t>010109556642F8893B3E83C1608CAE9C76</t>
  </si>
  <si>
    <t>절연수막처리봉</t>
  </si>
  <si>
    <t>Φ18x500 ㎜</t>
  </si>
  <si>
    <t>556642F8893B3E83C1608CAE9D1C</t>
  </si>
  <si>
    <t>010109556642F8893B3E83C1608CAE9D1C</t>
  </si>
  <si>
    <t>접지단자함</t>
  </si>
  <si>
    <t>SUS 1CCT</t>
  </si>
  <si>
    <t>556642F8893B3E83C1608CAE9E23</t>
  </si>
  <si>
    <t>010109556642F8893B3E83C1608CAE9E23</t>
  </si>
  <si>
    <t>SUS 3CCT</t>
  </si>
  <si>
    <t>556642F8893B3E83C1608CAE9FCA</t>
  </si>
  <si>
    <t>010109556642F8893B3E83C1608CAE9FCA</t>
  </si>
  <si>
    <t>SUS 4CCT</t>
  </si>
  <si>
    <t>556642F8893B3E83C1608CAE9045</t>
  </si>
  <si>
    <t>010109556642F8893B3E83C1608CAE9045</t>
  </si>
  <si>
    <t>SUS 5CCT</t>
  </si>
  <si>
    <t>556642F8893B3E83C1608CAE916B</t>
  </si>
  <si>
    <t>010109556642F8893B3E83C1608CAE916B</t>
  </si>
  <si>
    <t>ㅜ</t>
  </si>
  <si>
    <t>556642F8893B3E83C1608CB89F05</t>
  </si>
  <si>
    <t>010109556642F8893B3E83C1608CB89F05</t>
  </si>
  <si>
    <t>[피뢰 설비]</t>
  </si>
  <si>
    <t>556642F8893B3E83C1608CB89E7E</t>
  </si>
  <si>
    <t>010109556642F8893B3E83C1608CB89E7E</t>
  </si>
  <si>
    <t>피뢰도선</t>
  </si>
  <si>
    <t>556642F8893B3E83C1608CB89D57</t>
  </si>
  <si>
    <t>010109556642F8893B3E83C1608CB89D57</t>
  </si>
  <si>
    <t>556642F8893B3E83C1608CB89CB0</t>
  </si>
  <si>
    <t>010109556642F8893B3E83C1608CB89CB0</t>
  </si>
  <si>
    <t>구조체 접속(피뢰)</t>
  </si>
  <si>
    <t>556642F8893B3E83C1608CB89BAA</t>
  </si>
  <si>
    <t>010109556642F8893B3E83C1608CB89BAA</t>
  </si>
  <si>
    <t>556642F8893B3E83C1608CB89A83</t>
  </si>
  <si>
    <t>010109556642F8893B3E83C1608CB89A83</t>
  </si>
  <si>
    <t>수평도체</t>
  </si>
  <si>
    <t>STS 8 ㎜</t>
  </si>
  <si>
    <t>556642F8893B3E83C1608CB899FC</t>
  </si>
  <si>
    <t>010109556642F8893B3E83C1608CB899FC</t>
  </si>
  <si>
    <t>수평도체 지지금구 (M-3)</t>
  </si>
  <si>
    <t>폴리카본애자</t>
  </si>
  <si>
    <t>556642F8893B3E83C1608CB898D5</t>
  </si>
  <si>
    <t>010109556642F8893B3E83C1608CB898D5</t>
  </si>
  <si>
    <t>수평도체 지지금구 부착(셋트앵커)</t>
  </si>
  <si>
    <t>3/8"  길이70 ㎜</t>
  </si>
  <si>
    <t>556642F8893B3E83C1608CB897CF</t>
  </si>
  <si>
    <t>010109556642F8893B3E83C1608CB897CF</t>
  </si>
  <si>
    <t>익스펜션 조인트</t>
  </si>
  <si>
    <t>STS 8*400L</t>
  </si>
  <si>
    <t>556642F8893B3E83C1608CB89628</t>
  </si>
  <si>
    <t>010109556642F8893B3E83C1608CB89628</t>
  </si>
  <si>
    <t>피뢰도선 조인트</t>
  </si>
  <si>
    <t>STS "-"자</t>
  </si>
  <si>
    <t>556642F8893B3E83C1608CC99676</t>
  </si>
  <si>
    <t>010109556642F8893B3E83C1608CC99676</t>
  </si>
  <si>
    <t>STS "T"자(이질슬리브)</t>
  </si>
  <si>
    <t>556642F8893B3E83C1608CC9971D</t>
  </si>
  <si>
    <t>010109556642F8893B3E83C1608CC9971D</t>
  </si>
  <si>
    <t>본딩블럭 및 기타자재</t>
  </si>
  <si>
    <t>556642F8893B3E83C1608CC99449</t>
  </si>
  <si>
    <t>010109556642F8893B3E83C1608CC99449</t>
  </si>
  <si>
    <t>철근죔쇠</t>
  </si>
  <si>
    <t>556642F8893B3E83C1608CC99550</t>
  </si>
  <si>
    <t>010109556642F8893B3E83C1608CC99550</t>
  </si>
  <si>
    <t>010110  CABLE TRAY 설치공사</t>
  </si>
  <si>
    <t>010110</t>
  </si>
  <si>
    <t>0101105581A2A86B246A230D6635919748</t>
  </si>
  <si>
    <t>F-GV   70 ㎟</t>
  </si>
  <si>
    <t>5581A2A86B246A230D6635919745</t>
  </si>
  <si>
    <t>0101105581A2A86B246A230D6635919745</t>
  </si>
  <si>
    <t>01011053EEB2680FC5F2C3F866409B9E751</t>
  </si>
  <si>
    <t>케이블트레이</t>
  </si>
  <si>
    <t>STRAIGHT,St W200x100Hx2.3t</t>
  </si>
  <si>
    <t>55BE6288D3FB0C632064944896FA</t>
  </si>
  <si>
    <t>01011055BE6288D3FB0C632064944896FA</t>
  </si>
  <si>
    <t>STRAIGHT,St W300x100Hx2.3t</t>
  </si>
  <si>
    <t>55BE6288D3FB0C632064944895D6</t>
  </si>
  <si>
    <t>01011055BE6288D3FB0C632064944895D6</t>
  </si>
  <si>
    <t>STRAIGHT,St W450x100Hx2.3t</t>
  </si>
  <si>
    <t>55BE6288D3FB0C632064944894CC</t>
  </si>
  <si>
    <t>01011055BE6288D3FB0C632064944894CC</t>
  </si>
  <si>
    <t>STRAIGHT,St W600x100Hx2.3t</t>
  </si>
  <si>
    <t>55BE6288D3FB0C63206494489326</t>
  </si>
  <si>
    <t>01011055BE6288D3FB0C63206494489326</t>
  </si>
  <si>
    <t>STRAIGHT,St W750x100Hx2.3t</t>
  </si>
  <si>
    <t>55BE6288D3FB0C63206494489201</t>
  </si>
  <si>
    <t>01011055BE6288D3FB0C63206494489201</t>
  </si>
  <si>
    <t>STRAIGHT,St W1000x100Hx2.3t</t>
  </si>
  <si>
    <t>55BE6288D3FB0C6320649448917F</t>
  </si>
  <si>
    <t>01011055BE6288D3FB0C6320649448917F</t>
  </si>
  <si>
    <t>케이블트레이부속품</t>
  </si>
  <si>
    <t>H. ELBOW, St, W200x100Hx2.3t</t>
  </si>
  <si>
    <t>55BE6288D3FB5B9310670276988A</t>
  </si>
  <si>
    <t>01011055BE6288D3FB5B9310670276988A</t>
  </si>
  <si>
    <t>H. ELBOW, St, W300x100Hx2.3t</t>
  </si>
  <si>
    <t>55BE6288D3FB5B93106702769992</t>
  </si>
  <si>
    <t>01011055BE6288D3FB5B93106702769992</t>
  </si>
  <si>
    <t>H. ELBOW, St, W450x100Hx2.3t</t>
  </si>
  <si>
    <t>55BE6288D3FB5B93106702769995</t>
  </si>
  <si>
    <t>01011055BE6288D3FB5B93106702769995</t>
  </si>
  <si>
    <t>H. ELBOW, St, W600x100Hx2.3t</t>
  </si>
  <si>
    <t>55BE6288D3FB5B93106702769ABB</t>
  </si>
  <si>
    <t>01011055BE6288D3FB5B93106702769ABB</t>
  </si>
  <si>
    <t>H. ELBOW, St, W1000x100Hx2.3t</t>
  </si>
  <si>
    <t>55BE6288D3FB5B93106702769B46</t>
  </si>
  <si>
    <t>01011055BE6288D3FB5B93106702769B46</t>
  </si>
  <si>
    <t>V. ELBOW, St, W200x100Hx2.3t</t>
  </si>
  <si>
    <t>55BE6288D3FB5B9310670264928F</t>
  </si>
  <si>
    <t>01011055BE6288D3FB5B9310670264928F</t>
  </si>
  <si>
    <t>V. ELBOW, St, W300x100Hx2.3t</t>
  </si>
  <si>
    <t>55BE6288D3FB5B93106702649391</t>
  </si>
  <si>
    <t>01011055BE6288D3FB5B93106702649391</t>
  </si>
  <si>
    <t>V. ELBOW, St, W450x100Hx2.3t</t>
  </si>
  <si>
    <t>55BE6288D3FB5B93106702649396</t>
  </si>
  <si>
    <t>01011055BE6288D3FB5B93106702649396</t>
  </si>
  <si>
    <t>V. ELBOW, St, W600x100Hx2.3t</t>
  </si>
  <si>
    <t>55BE6288D3FB5B931067026490DD</t>
  </si>
  <si>
    <t>01011055BE6288D3FB5B931067026490DD</t>
  </si>
  <si>
    <t>V. ELBOW, St, W1000x100Hx2.3t</t>
  </si>
  <si>
    <t>55BE6288D3FB5B931067026491E5</t>
  </si>
  <si>
    <t>01011055BE6288D3FB5B931067026491E5</t>
  </si>
  <si>
    <t>H. TEE, St, W200x100Hx2.3t</t>
  </si>
  <si>
    <t>55BE6288D3FB5B931067025B9B33</t>
  </si>
  <si>
    <t>01011055BE6288D3FB5B931067025B9B33</t>
  </si>
  <si>
    <t>H. TEE, St, W300x100Hx2.3t</t>
  </si>
  <si>
    <t>55BE6288D3FB5B931067025B9B30</t>
  </si>
  <si>
    <t>01011055BE6288D3FB5B931067025B9B30</t>
  </si>
  <si>
    <t>H. TEE, St, W1000x100Hx2.3t</t>
  </si>
  <si>
    <t>55BE6288D3FB5B931067025B990E</t>
  </si>
  <si>
    <t>01011055BE6288D3FB5B931067025B990E</t>
  </si>
  <si>
    <t>REDUCER, St, W300x100Hx2.3t</t>
  </si>
  <si>
    <t>55BE6288D3FB5B93106702389FE8</t>
  </si>
  <si>
    <t>01011055BE6288D3FB5B93106702389FE8</t>
  </si>
  <si>
    <t>REDUCER, St, W450x100Hx2.3t</t>
  </si>
  <si>
    <t>55BE6288D3FB5B93106702389FEF</t>
  </si>
  <si>
    <t>01011055BE6288D3FB5B93106702389FEF</t>
  </si>
  <si>
    <t>REDUCER, St, W600x100Hx2.3t</t>
  </si>
  <si>
    <t>55BE6288D3FB5B93106702389C14</t>
  </si>
  <si>
    <t>01011055BE6288D3FB5B93106702389C14</t>
  </si>
  <si>
    <t>REDUCER, St, W750x100Hx2.3t</t>
  </si>
  <si>
    <t>55BE6288D3FB5B93106702389C13</t>
  </si>
  <si>
    <t>01011055BE6288D3FB5B93106702389C13</t>
  </si>
  <si>
    <t>REDUCER, St, W1000x100Hx2.3t</t>
  </si>
  <si>
    <t>55BE6288D3FB5B93106702389D3F</t>
  </si>
  <si>
    <t>01011055BE6288D3FB5B93106702389D3F</t>
  </si>
  <si>
    <t>JOINT CONNECTOR</t>
  </si>
  <si>
    <t>아연도100Hx2.3t</t>
  </si>
  <si>
    <t>55BE6288D3FB5B931067022E9759</t>
  </si>
  <si>
    <t>01011055BE6288D3FB5B931067022E9759</t>
  </si>
  <si>
    <t>BONDING JUMPER</t>
  </si>
  <si>
    <t>55BE6288D3FB5B931067022E9131</t>
  </si>
  <si>
    <t>01011055BE6288D3FB5B931067022E9131</t>
  </si>
  <si>
    <t>SHANK BOLT/NUT</t>
  </si>
  <si>
    <t>55BE6288D3FB5B931067022E9137</t>
  </si>
  <si>
    <t>01011055BE6288D3FB5B931067022E9137</t>
  </si>
  <si>
    <t>HOLD DOWN CLAMP</t>
  </si>
  <si>
    <t>55BE6288D3FB5B931067022E9138</t>
  </si>
  <si>
    <t>01011055BE6288D3FB5B931067022E9138</t>
  </si>
  <si>
    <t>SPRING BOLT/NUT</t>
  </si>
  <si>
    <t>55BE6288D3FB5B931067022E9139</t>
  </si>
  <si>
    <t>01011055BE6288D3FB5B931067022E9139</t>
  </si>
  <si>
    <t>케이블트레이 행거</t>
  </si>
  <si>
    <t>호표 24</t>
  </si>
  <si>
    <t>55BE9258790B93E3F76D885C9218</t>
  </si>
  <si>
    <t>01011055BE9258790B93E3F76D885C9218</t>
  </si>
  <si>
    <t>호표 25</t>
  </si>
  <si>
    <t>55BE9258790B93E3F76D88439B87</t>
  </si>
  <si>
    <t>01011055BE9258790B93E3F76D88439B87</t>
  </si>
  <si>
    <t xml:space="preserve"> W450</t>
  </si>
  <si>
    <t>호표 26</t>
  </si>
  <si>
    <t>55BE9258790B93E3F76D883194FE</t>
  </si>
  <si>
    <t>01011055BE9258790B93E3F76D883194FE</t>
  </si>
  <si>
    <t xml:space="preserve"> W600</t>
  </si>
  <si>
    <t>호표 27</t>
  </si>
  <si>
    <t>55BE9258790B93E3F76D88169728</t>
  </si>
  <si>
    <t>01011055BE9258790B93E3F76D88169728</t>
  </si>
  <si>
    <t xml:space="preserve"> W1000</t>
  </si>
  <si>
    <t>호표 28</t>
  </si>
  <si>
    <t>55BE9258790B93E3F76D9AE9996F</t>
  </si>
  <si>
    <t>01011055BE9258790B93E3F76D9AE9996F</t>
  </si>
  <si>
    <t xml:space="preserve"> W1000-2단</t>
  </si>
  <si>
    <t>호표 29</t>
  </si>
  <si>
    <t>55BE9258790B93E3F76D9AE9996D</t>
  </si>
  <si>
    <t>01011055BE9258790B93E3F76D9AE9996D</t>
  </si>
  <si>
    <t>케이블트레이 내진행거</t>
  </si>
  <si>
    <t>호표 30</t>
  </si>
  <si>
    <t>55BE9258790B93E3F76D885C921A</t>
  </si>
  <si>
    <t>01011055BE9258790B93E3F76D885C921A</t>
  </si>
  <si>
    <t>호표 31</t>
  </si>
  <si>
    <t>55BE9258790B93E3F76D88439B84</t>
  </si>
  <si>
    <t>01011055BE9258790B93E3F76D88439B84</t>
  </si>
  <si>
    <t>호표 32</t>
  </si>
  <si>
    <t>55BE9258790B93E3F76D883194FF</t>
  </si>
  <si>
    <t>01011055BE9258790B93E3F76D883194FF</t>
  </si>
  <si>
    <t>호표 33</t>
  </si>
  <si>
    <t>55BE9258790B93E3F76D88169729</t>
  </si>
  <si>
    <t>01011055BE9258790B93E3F76D88169729</t>
  </si>
  <si>
    <t>호표 34</t>
  </si>
  <si>
    <t>55BE9258790B93E3F76D9AE9996C</t>
  </si>
  <si>
    <t>01011055BE9258790B93E3F76D9AE9996C</t>
  </si>
  <si>
    <t>호표 35</t>
  </si>
  <si>
    <t>55BE9258790B93E3F66315ED9405</t>
  </si>
  <si>
    <t>01011055BE9258790B93E3F66315ED9405</t>
  </si>
  <si>
    <t>01011055BE9258790B93E3F66315ED9403</t>
  </si>
  <si>
    <t>호표 36</t>
  </si>
  <si>
    <t>55BE9258790B93E3F66315ED940E</t>
  </si>
  <si>
    <t>01011055BE9258790B93E3F66315ED940E</t>
  </si>
  <si>
    <t>호표 37</t>
  </si>
  <si>
    <t>55BE9258790B93E3F66315ED952C</t>
  </si>
  <si>
    <t>01011055BE9258790B93E3F66315ED952C</t>
  </si>
  <si>
    <t xml:space="preserve"> W750</t>
  </si>
  <si>
    <t>호표 38</t>
  </si>
  <si>
    <t>55BE9258790B93E3F66315ED9529</t>
  </si>
  <si>
    <t>01011055BE9258790B93E3F66315ED9529</t>
  </si>
  <si>
    <t>호표 39</t>
  </si>
  <si>
    <t>55BE9258790B93E3F66315ED9524</t>
  </si>
  <si>
    <t>01011055BE9258790B93E3F66315ED9524</t>
  </si>
  <si>
    <t>01011055BE9258790B93930F6CE6C29BC3</t>
  </si>
  <si>
    <t>W200 x H100</t>
  </si>
  <si>
    <t>55771208A343ABB3056480469AFE</t>
  </si>
  <si>
    <t>01011055771208A343ABB3056480469AFE</t>
  </si>
  <si>
    <t>01011055771208A343ABB3056480469B85</t>
  </si>
  <si>
    <t>W450 x H100</t>
  </si>
  <si>
    <t>55771208A343ABB3056480469CA9</t>
  </si>
  <si>
    <t>01011055771208A343ABB3056480469CA9</t>
  </si>
  <si>
    <t>W600 x H100</t>
  </si>
  <si>
    <t>55771208A343ABB3056480469E59</t>
  </si>
  <si>
    <t>01011055771208A343ABB3056480469E59</t>
  </si>
  <si>
    <t>W750 x H100</t>
  </si>
  <si>
    <t>55771208A343ABB3056480469F65</t>
  </si>
  <si>
    <t>01011055771208A343ABB3056480469F65</t>
  </si>
  <si>
    <t>W1000 x H100</t>
  </si>
  <si>
    <t>55771208A343ABB3056480739CAF</t>
  </si>
  <si>
    <t>01011055771208A343ABB3056480739CAF</t>
  </si>
  <si>
    <t>01011055BE92587953B7A3016B3D6C98D5</t>
  </si>
  <si>
    <t>[ LG성남빌딩 신축공사 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</si>
</sst>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#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abSelected="1" workbookViewId="0">
      <selection activeCell="A3" sqref="A3:A4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20" ht="30" customHeight="1" x14ac:dyDescent="0.3">
      <c r="A2" s="11" t="s">
        <v>1406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20" ht="30" customHeight="1" x14ac:dyDescent="0.3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/>
      <c r="G3" s="12" t="s">
        <v>8</v>
      </c>
      <c r="H3" s="12"/>
      <c r="I3" s="12" t="s">
        <v>9</v>
      </c>
      <c r="J3" s="12"/>
      <c r="K3" s="12" t="s">
        <v>10</v>
      </c>
      <c r="L3" s="12"/>
      <c r="M3" s="12" t="s">
        <v>11</v>
      </c>
      <c r="N3" s="14" t="s">
        <v>12</v>
      </c>
      <c r="O3" s="14" t="s">
        <v>13</v>
      </c>
      <c r="P3" s="14" t="s">
        <v>14</v>
      </c>
      <c r="Q3" s="14" t="s">
        <v>15</v>
      </c>
      <c r="R3" s="14" t="s">
        <v>16</v>
      </c>
      <c r="S3" s="14" t="s">
        <v>17</v>
      </c>
      <c r="T3" s="14" t="s">
        <v>18</v>
      </c>
    </row>
    <row r="4" spans="1:20" ht="30" customHeight="1" x14ac:dyDescent="0.3">
      <c r="A4" s="13"/>
      <c r="B4" s="13"/>
      <c r="C4" s="13"/>
      <c r="D4" s="13"/>
      <c r="E4" s="6" t="s">
        <v>6</v>
      </c>
      <c r="F4" s="6" t="s">
        <v>7</v>
      </c>
      <c r="G4" s="6" t="s">
        <v>6</v>
      </c>
      <c r="H4" s="6" t="s">
        <v>7</v>
      </c>
      <c r="I4" s="6" t="s">
        <v>6</v>
      </c>
      <c r="J4" s="6" t="s">
        <v>7</v>
      </c>
      <c r="K4" s="6" t="s">
        <v>6</v>
      </c>
      <c r="L4" s="6" t="s">
        <v>7</v>
      </c>
      <c r="M4" s="13"/>
      <c r="N4" s="14"/>
      <c r="O4" s="14"/>
      <c r="P4" s="14"/>
      <c r="Q4" s="14"/>
      <c r="R4" s="14"/>
      <c r="S4" s="14"/>
      <c r="T4" s="14"/>
    </row>
    <row r="5" spans="1:20" ht="30" customHeight="1" x14ac:dyDescent="0.3">
      <c r="A5" s="7" t="s">
        <v>50</v>
      </c>
      <c r="B5" s="7" t="s">
        <v>51</v>
      </c>
      <c r="C5" s="7" t="s">
        <v>51</v>
      </c>
      <c r="D5" s="8">
        <v>1</v>
      </c>
      <c r="E5" s="9">
        <f>F6+F21</f>
        <v>0</v>
      </c>
      <c r="F5" s="9">
        <f t="shared" ref="F5:F34" si="0">E5*D5</f>
        <v>0</v>
      </c>
      <c r="G5" s="9">
        <f>H6+H21</f>
        <v>0</v>
      </c>
      <c r="H5" s="9">
        <f t="shared" ref="H5:H34" si="1">G5*D5</f>
        <v>0</v>
      </c>
      <c r="I5" s="9">
        <f>J6+J21</f>
        <v>0</v>
      </c>
      <c r="J5" s="9">
        <f t="shared" ref="J5:J34" si="2">I5*D5</f>
        <v>0</v>
      </c>
      <c r="K5" s="9">
        <f t="shared" ref="K5:K34" si="3">E5+G5+I5</f>
        <v>0</v>
      </c>
      <c r="L5" s="9">
        <f t="shared" ref="L5:L34" si="4">F5+H5+J5</f>
        <v>0</v>
      </c>
      <c r="M5" s="7" t="s">
        <v>51</v>
      </c>
      <c r="N5" s="4" t="s">
        <v>52</v>
      </c>
      <c r="O5" s="4" t="s">
        <v>51</v>
      </c>
      <c r="P5" s="4" t="s">
        <v>51</v>
      </c>
      <c r="Q5" s="4" t="s">
        <v>51</v>
      </c>
      <c r="R5" s="1">
        <v>1</v>
      </c>
      <c r="S5" s="4" t="s">
        <v>51</v>
      </c>
      <c r="T5" s="5"/>
    </row>
    <row r="6" spans="1:20" ht="30" customHeight="1" x14ac:dyDescent="0.3">
      <c r="A6" s="7" t="s">
        <v>53</v>
      </c>
      <c r="B6" s="7" t="s">
        <v>51</v>
      </c>
      <c r="C6" s="7" t="s">
        <v>51</v>
      </c>
      <c r="D6" s="8">
        <v>1</v>
      </c>
      <c r="E6" s="9">
        <f>F7+F8+F9+F10+F15+F16+F17+F18+F19+F20</f>
        <v>0</v>
      </c>
      <c r="F6" s="9">
        <f t="shared" si="0"/>
        <v>0</v>
      </c>
      <c r="G6" s="9">
        <f>H7+H8+H9+H10+H15+H16+H17+H18+H19+H20</f>
        <v>0</v>
      </c>
      <c r="H6" s="9">
        <f t="shared" si="1"/>
        <v>0</v>
      </c>
      <c r="I6" s="9">
        <f>J7+J8+J9+J10+J15+J16+J17+J18+J19+J20</f>
        <v>0</v>
      </c>
      <c r="J6" s="9">
        <f t="shared" si="2"/>
        <v>0</v>
      </c>
      <c r="K6" s="9">
        <f t="shared" si="3"/>
        <v>0</v>
      </c>
      <c r="L6" s="9">
        <f t="shared" si="4"/>
        <v>0</v>
      </c>
      <c r="M6" s="7" t="s">
        <v>51</v>
      </c>
      <c r="N6" s="4" t="s">
        <v>54</v>
      </c>
      <c r="O6" s="4" t="s">
        <v>51</v>
      </c>
      <c r="P6" s="4" t="s">
        <v>52</v>
      </c>
      <c r="Q6" s="4" t="s">
        <v>51</v>
      </c>
      <c r="R6" s="1">
        <v>2</v>
      </c>
      <c r="S6" s="4" t="s">
        <v>51</v>
      </c>
      <c r="T6" s="5"/>
    </row>
    <row r="7" spans="1:20" ht="30" customHeight="1" x14ac:dyDescent="0.3">
      <c r="A7" s="7" t="s">
        <v>55</v>
      </c>
      <c r="B7" s="7" t="s">
        <v>51</v>
      </c>
      <c r="C7" s="7" t="s">
        <v>51</v>
      </c>
      <c r="D7" s="8">
        <v>1</v>
      </c>
      <c r="E7" s="9">
        <f>공종별내역서!F39</f>
        <v>0</v>
      </c>
      <c r="F7" s="9">
        <f t="shared" si="0"/>
        <v>0</v>
      </c>
      <c r="G7" s="9">
        <f>공종별내역서!H39</f>
        <v>0</v>
      </c>
      <c r="H7" s="9">
        <f t="shared" si="1"/>
        <v>0</v>
      </c>
      <c r="I7" s="9">
        <f>공종별내역서!J39</f>
        <v>0</v>
      </c>
      <c r="J7" s="9">
        <f t="shared" si="2"/>
        <v>0</v>
      </c>
      <c r="K7" s="9">
        <f t="shared" si="3"/>
        <v>0</v>
      </c>
      <c r="L7" s="9">
        <f t="shared" si="4"/>
        <v>0</v>
      </c>
      <c r="M7" s="7" t="s">
        <v>51</v>
      </c>
      <c r="N7" s="4" t="s">
        <v>56</v>
      </c>
      <c r="O7" s="4" t="s">
        <v>51</v>
      </c>
      <c r="P7" s="4" t="s">
        <v>54</v>
      </c>
      <c r="Q7" s="4" t="s">
        <v>51</v>
      </c>
      <c r="R7" s="1">
        <v>3</v>
      </c>
      <c r="S7" s="4" t="s">
        <v>51</v>
      </c>
      <c r="T7" s="5"/>
    </row>
    <row r="8" spans="1:20" ht="30" customHeight="1" x14ac:dyDescent="0.3">
      <c r="A8" s="7" t="s">
        <v>204</v>
      </c>
      <c r="B8" s="7" t="s">
        <v>51</v>
      </c>
      <c r="C8" s="7" t="s">
        <v>51</v>
      </c>
      <c r="D8" s="8">
        <v>1</v>
      </c>
      <c r="E8" s="9">
        <f>공종별내역서!F66</f>
        <v>0</v>
      </c>
      <c r="F8" s="9">
        <f t="shared" si="0"/>
        <v>0</v>
      </c>
      <c r="G8" s="9">
        <f>공종별내역서!H66</f>
        <v>0</v>
      </c>
      <c r="H8" s="9">
        <f t="shared" si="1"/>
        <v>0</v>
      </c>
      <c r="I8" s="9">
        <f>공종별내역서!J66</f>
        <v>0</v>
      </c>
      <c r="J8" s="9">
        <f t="shared" si="2"/>
        <v>0</v>
      </c>
      <c r="K8" s="9">
        <f t="shared" si="3"/>
        <v>0</v>
      </c>
      <c r="L8" s="9">
        <f t="shared" si="4"/>
        <v>0</v>
      </c>
      <c r="M8" s="7" t="s">
        <v>51</v>
      </c>
      <c r="N8" s="4" t="s">
        <v>205</v>
      </c>
      <c r="O8" s="4" t="s">
        <v>51</v>
      </c>
      <c r="P8" s="4" t="s">
        <v>54</v>
      </c>
      <c r="Q8" s="4" t="s">
        <v>51</v>
      </c>
      <c r="R8" s="1">
        <v>3</v>
      </c>
      <c r="S8" s="4" t="s">
        <v>51</v>
      </c>
      <c r="T8" s="5"/>
    </row>
    <row r="9" spans="1:20" ht="30" customHeight="1" x14ac:dyDescent="0.3">
      <c r="A9" s="7" t="s">
        <v>270</v>
      </c>
      <c r="B9" s="7" t="s">
        <v>51</v>
      </c>
      <c r="C9" s="7" t="s">
        <v>51</v>
      </c>
      <c r="D9" s="8">
        <v>1</v>
      </c>
      <c r="E9" s="9">
        <f>공종별내역서!F93</f>
        <v>0</v>
      </c>
      <c r="F9" s="9">
        <f t="shared" si="0"/>
        <v>0</v>
      </c>
      <c r="G9" s="9">
        <f>공종별내역서!H93</f>
        <v>0</v>
      </c>
      <c r="H9" s="9">
        <f t="shared" si="1"/>
        <v>0</v>
      </c>
      <c r="I9" s="9">
        <f>공종별내역서!J93</f>
        <v>0</v>
      </c>
      <c r="J9" s="9">
        <f t="shared" si="2"/>
        <v>0</v>
      </c>
      <c r="K9" s="9">
        <f t="shared" si="3"/>
        <v>0</v>
      </c>
      <c r="L9" s="9">
        <f t="shared" si="4"/>
        <v>0</v>
      </c>
      <c r="M9" s="7" t="s">
        <v>51</v>
      </c>
      <c r="N9" s="4" t="s">
        <v>271</v>
      </c>
      <c r="O9" s="4" t="s">
        <v>51</v>
      </c>
      <c r="P9" s="4" t="s">
        <v>54</v>
      </c>
      <c r="Q9" s="4" t="s">
        <v>51</v>
      </c>
      <c r="R9" s="1">
        <v>3</v>
      </c>
      <c r="S9" s="4" t="s">
        <v>51</v>
      </c>
      <c r="T9" s="5"/>
    </row>
    <row r="10" spans="1:20" ht="30" customHeight="1" x14ac:dyDescent="0.3">
      <c r="A10" s="7" t="s">
        <v>341</v>
      </c>
      <c r="B10" s="7" t="s">
        <v>51</v>
      </c>
      <c r="C10" s="7" t="s">
        <v>51</v>
      </c>
      <c r="D10" s="8">
        <v>1</v>
      </c>
      <c r="E10" s="9">
        <f>F11+F12+F13+F14</f>
        <v>0</v>
      </c>
      <c r="F10" s="9">
        <f t="shared" si="0"/>
        <v>0</v>
      </c>
      <c r="G10" s="9">
        <f>H11+H12+H13+H14</f>
        <v>0</v>
      </c>
      <c r="H10" s="9">
        <f t="shared" si="1"/>
        <v>0</v>
      </c>
      <c r="I10" s="9">
        <f>J11+J12+J13+J14</f>
        <v>0</v>
      </c>
      <c r="J10" s="9">
        <f t="shared" si="2"/>
        <v>0</v>
      </c>
      <c r="K10" s="9">
        <f t="shared" si="3"/>
        <v>0</v>
      </c>
      <c r="L10" s="9">
        <f t="shared" si="4"/>
        <v>0</v>
      </c>
      <c r="M10" s="7" t="s">
        <v>51</v>
      </c>
      <c r="N10" s="4" t="s">
        <v>342</v>
      </c>
      <c r="O10" s="4" t="s">
        <v>51</v>
      </c>
      <c r="P10" s="4" t="s">
        <v>54</v>
      </c>
      <c r="Q10" s="4" t="s">
        <v>51</v>
      </c>
      <c r="R10" s="1">
        <v>3</v>
      </c>
      <c r="S10" s="4" t="s">
        <v>51</v>
      </c>
      <c r="T10" s="5"/>
    </row>
    <row r="11" spans="1:20" ht="30" customHeight="1" x14ac:dyDescent="0.3">
      <c r="A11" s="7" t="s">
        <v>343</v>
      </c>
      <c r="B11" s="7" t="s">
        <v>51</v>
      </c>
      <c r="C11" s="7" t="s">
        <v>51</v>
      </c>
      <c r="D11" s="8">
        <v>16</v>
      </c>
      <c r="E11" s="9">
        <f>공종별내역서!F122</f>
        <v>0</v>
      </c>
      <c r="F11" s="9">
        <f t="shared" si="0"/>
        <v>0</v>
      </c>
      <c r="G11" s="9">
        <f>공종별내역서!H122</f>
        <v>0</v>
      </c>
      <c r="H11" s="9">
        <f t="shared" si="1"/>
        <v>0</v>
      </c>
      <c r="I11" s="9">
        <f>공종별내역서!J122</f>
        <v>0</v>
      </c>
      <c r="J11" s="9">
        <f t="shared" si="2"/>
        <v>0</v>
      </c>
      <c r="K11" s="9">
        <f t="shared" si="3"/>
        <v>0</v>
      </c>
      <c r="L11" s="9">
        <f t="shared" si="4"/>
        <v>0</v>
      </c>
      <c r="M11" s="7" t="s">
        <v>51</v>
      </c>
      <c r="N11" s="4" t="s">
        <v>344</v>
      </c>
      <c r="O11" s="4" t="s">
        <v>51</v>
      </c>
      <c r="P11" s="4" t="s">
        <v>342</v>
      </c>
      <c r="Q11" s="4" t="s">
        <v>51</v>
      </c>
      <c r="R11" s="1">
        <v>4</v>
      </c>
      <c r="S11" s="4" t="s">
        <v>51</v>
      </c>
      <c r="T11" s="5"/>
    </row>
    <row r="12" spans="1:20" ht="30" customHeight="1" x14ac:dyDescent="0.3">
      <c r="A12" s="7" t="s">
        <v>427</v>
      </c>
      <c r="B12" s="7" t="s">
        <v>51</v>
      </c>
      <c r="C12" s="7" t="s">
        <v>51</v>
      </c>
      <c r="D12" s="8">
        <v>3</v>
      </c>
      <c r="E12" s="9">
        <f>공종별내역서!F151</f>
        <v>0</v>
      </c>
      <c r="F12" s="9">
        <f t="shared" si="0"/>
        <v>0</v>
      </c>
      <c r="G12" s="9">
        <f>공종별내역서!H151</f>
        <v>0</v>
      </c>
      <c r="H12" s="9">
        <f t="shared" si="1"/>
        <v>0</v>
      </c>
      <c r="I12" s="9">
        <f>공종별내역서!J151</f>
        <v>0</v>
      </c>
      <c r="J12" s="9">
        <f t="shared" si="2"/>
        <v>0</v>
      </c>
      <c r="K12" s="9">
        <f t="shared" si="3"/>
        <v>0</v>
      </c>
      <c r="L12" s="9">
        <f t="shared" si="4"/>
        <v>0</v>
      </c>
      <c r="M12" s="7" t="s">
        <v>51</v>
      </c>
      <c r="N12" s="4" t="s">
        <v>428</v>
      </c>
      <c r="O12" s="4" t="s">
        <v>51</v>
      </c>
      <c r="P12" s="4" t="s">
        <v>342</v>
      </c>
      <c r="Q12" s="4" t="s">
        <v>51</v>
      </c>
      <c r="R12" s="1">
        <v>4</v>
      </c>
      <c r="S12" s="4" t="s">
        <v>51</v>
      </c>
      <c r="T12" s="5"/>
    </row>
    <row r="13" spans="1:20" ht="30" customHeight="1" x14ac:dyDescent="0.3">
      <c r="A13" s="7" t="s">
        <v>453</v>
      </c>
      <c r="B13" s="7" t="s">
        <v>51</v>
      </c>
      <c r="C13" s="7" t="s">
        <v>51</v>
      </c>
      <c r="D13" s="8">
        <v>6</v>
      </c>
      <c r="E13" s="9">
        <f>공종별내역서!F180</f>
        <v>0</v>
      </c>
      <c r="F13" s="9">
        <f t="shared" si="0"/>
        <v>0</v>
      </c>
      <c r="G13" s="9">
        <f>공종별내역서!H180</f>
        <v>0</v>
      </c>
      <c r="H13" s="9">
        <f t="shared" si="1"/>
        <v>0</v>
      </c>
      <c r="I13" s="9">
        <f>공종별내역서!J180</f>
        <v>0</v>
      </c>
      <c r="J13" s="9">
        <f t="shared" si="2"/>
        <v>0</v>
      </c>
      <c r="K13" s="9">
        <f t="shared" si="3"/>
        <v>0</v>
      </c>
      <c r="L13" s="9">
        <f t="shared" si="4"/>
        <v>0</v>
      </c>
      <c r="M13" s="7" t="s">
        <v>51</v>
      </c>
      <c r="N13" s="4" t="s">
        <v>454</v>
      </c>
      <c r="O13" s="4" t="s">
        <v>51</v>
      </c>
      <c r="P13" s="4" t="s">
        <v>342</v>
      </c>
      <c r="Q13" s="4" t="s">
        <v>51</v>
      </c>
      <c r="R13" s="1">
        <v>4</v>
      </c>
      <c r="S13" s="4" t="s">
        <v>51</v>
      </c>
      <c r="T13" s="5"/>
    </row>
    <row r="14" spans="1:20" ht="30" customHeight="1" x14ac:dyDescent="0.3">
      <c r="A14" s="7" t="s">
        <v>479</v>
      </c>
      <c r="B14" s="7" t="s">
        <v>51</v>
      </c>
      <c r="C14" s="7" t="s">
        <v>51</v>
      </c>
      <c r="D14" s="8">
        <v>1</v>
      </c>
      <c r="E14" s="9">
        <f>공종별내역서!F208</f>
        <v>0</v>
      </c>
      <c r="F14" s="9">
        <f t="shared" si="0"/>
        <v>0</v>
      </c>
      <c r="G14" s="9">
        <f>공종별내역서!H208</f>
        <v>0</v>
      </c>
      <c r="H14" s="9">
        <f t="shared" si="1"/>
        <v>0</v>
      </c>
      <c r="I14" s="9">
        <f>공종별내역서!J208</f>
        <v>0</v>
      </c>
      <c r="J14" s="9">
        <f t="shared" si="2"/>
        <v>0</v>
      </c>
      <c r="K14" s="9">
        <f t="shared" si="3"/>
        <v>0</v>
      </c>
      <c r="L14" s="9">
        <f t="shared" si="4"/>
        <v>0</v>
      </c>
      <c r="M14" s="7" t="s">
        <v>51</v>
      </c>
      <c r="N14" s="4" t="s">
        <v>480</v>
      </c>
      <c r="O14" s="4" t="s">
        <v>51</v>
      </c>
      <c r="P14" s="4" t="s">
        <v>342</v>
      </c>
      <c r="Q14" s="4" t="s">
        <v>51</v>
      </c>
      <c r="R14" s="1">
        <v>4</v>
      </c>
      <c r="S14" s="4" t="s">
        <v>51</v>
      </c>
      <c r="T14" s="5"/>
    </row>
    <row r="15" spans="1:20" ht="30" customHeight="1" x14ac:dyDescent="0.3">
      <c r="A15" s="7" t="s">
        <v>504</v>
      </c>
      <c r="B15" s="7" t="s">
        <v>51</v>
      </c>
      <c r="C15" s="7" t="s">
        <v>51</v>
      </c>
      <c r="D15" s="8">
        <v>1</v>
      </c>
      <c r="E15" s="9">
        <f>공종별내역서!F313</f>
        <v>0</v>
      </c>
      <c r="F15" s="9">
        <f t="shared" si="0"/>
        <v>0</v>
      </c>
      <c r="G15" s="9">
        <f>공종별내역서!H313</f>
        <v>0</v>
      </c>
      <c r="H15" s="9">
        <f t="shared" si="1"/>
        <v>0</v>
      </c>
      <c r="I15" s="9">
        <f>공종별내역서!J313</f>
        <v>0</v>
      </c>
      <c r="J15" s="9">
        <f t="shared" si="2"/>
        <v>0</v>
      </c>
      <c r="K15" s="9">
        <f t="shared" si="3"/>
        <v>0</v>
      </c>
      <c r="L15" s="9">
        <f t="shared" si="4"/>
        <v>0</v>
      </c>
      <c r="M15" s="7" t="s">
        <v>51</v>
      </c>
      <c r="N15" s="4" t="s">
        <v>505</v>
      </c>
      <c r="O15" s="4" t="s">
        <v>51</v>
      </c>
      <c r="P15" s="4" t="s">
        <v>54</v>
      </c>
      <c r="Q15" s="4" t="s">
        <v>51</v>
      </c>
      <c r="R15" s="1">
        <v>3</v>
      </c>
      <c r="S15" s="4" t="s">
        <v>51</v>
      </c>
      <c r="T15" s="5"/>
    </row>
    <row r="16" spans="1:20" ht="30" customHeight="1" x14ac:dyDescent="0.3">
      <c r="A16" s="7" t="s">
        <v>800</v>
      </c>
      <c r="B16" s="7" t="s">
        <v>51</v>
      </c>
      <c r="C16" s="7" t="s">
        <v>51</v>
      </c>
      <c r="D16" s="8">
        <v>1</v>
      </c>
      <c r="E16" s="9">
        <f>공종별내역서!F399</f>
        <v>0</v>
      </c>
      <c r="F16" s="9">
        <f t="shared" si="0"/>
        <v>0</v>
      </c>
      <c r="G16" s="9">
        <f>공종별내역서!H399</f>
        <v>0</v>
      </c>
      <c r="H16" s="9">
        <f t="shared" si="1"/>
        <v>0</v>
      </c>
      <c r="I16" s="9">
        <f>공종별내역서!J399</f>
        <v>0</v>
      </c>
      <c r="J16" s="9">
        <f t="shared" si="2"/>
        <v>0</v>
      </c>
      <c r="K16" s="9">
        <f t="shared" si="3"/>
        <v>0</v>
      </c>
      <c r="L16" s="9">
        <f t="shared" si="4"/>
        <v>0</v>
      </c>
      <c r="M16" s="7" t="s">
        <v>51</v>
      </c>
      <c r="N16" s="4" t="s">
        <v>801</v>
      </c>
      <c r="O16" s="4" t="s">
        <v>51</v>
      </c>
      <c r="P16" s="4" t="s">
        <v>54</v>
      </c>
      <c r="Q16" s="4" t="s">
        <v>51</v>
      </c>
      <c r="R16" s="1">
        <v>3</v>
      </c>
      <c r="S16" s="4" t="s">
        <v>51</v>
      </c>
      <c r="T16" s="5"/>
    </row>
    <row r="17" spans="1:20" ht="30" customHeight="1" x14ac:dyDescent="0.3">
      <c r="A17" s="7" t="s">
        <v>964</v>
      </c>
      <c r="B17" s="7" t="s">
        <v>51</v>
      </c>
      <c r="C17" s="7" t="s">
        <v>51</v>
      </c>
      <c r="D17" s="8">
        <v>1</v>
      </c>
      <c r="E17" s="9">
        <f>공종별내역서!F454</f>
        <v>0</v>
      </c>
      <c r="F17" s="9">
        <f t="shared" si="0"/>
        <v>0</v>
      </c>
      <c r="G17" s="9">
        <f>공종별내역서!H454</f>
        <v>0</v>
      </c>
      <c r="H17" s="9">
        <f t="shared" si="1"/>
        <v>0</v>
      </c>
      <c r="I17" s="9">
        <f>공종별내역서!J454</f>
        <v>0</v>
      </c>
      <c r="J17" s="9">
        <f t="shared" si="2"/>
        <v>0</v>
      </c>
      <c r="K17" s="9">
        <f t="shared" si="3"/>
        <v>0</v>
      </c>
      <c r="L17" s="9">
        <f t="shared" si="4"/>
        <v>0</v>
      </c>
      <c r="M17" s="7" t="s">
        <v>51</v>
      </c>
      <c r="N17" s="4" t="s">
        <v>965</v>
      </c>
      <c r="O17" s="4" t="s">
        <v>51</v>
      </c>
      <c r="P17" s="4" t="s">
        <v>54</v>
      </c>
      <c r="Q17" s="4" t="s">
        <v>51</v>
      </c>
      <c r="R17" s="1">
        <v>3</v>
      </c>
      <c r="S17" s="4" t="s">
        <v>51</v>
      </c>
      <c r="T17" s="5"/>
    </row>
    <row r="18" spans="1:20" ht="30" customHeight="1" x14ac:dyDescent="0.3">
      <c r="A18" s="7" t="s">
        <v>1087</v>
      </c>
      <c r="B18" s="7" t="s">
        <v>51</v>
      </c>
      <c r="C18" s="7" t="s">
        <v>51</v>
      </c>
      <c r="D18" s="8">
        <v>1</v>
      </c>
      <c r="E18" s="9">
        <f>공종별내역서!F484</f>
        <v>0</v>
      </c>
      <c r="F18" s="9">
        <f t="shared" si="0"/>
        <v>0</v>
      </c>
      <c r="G18" s="9">
        <f>공종별내역서!H484</f>
        <v>0</v>
      </c>
      <c r="H18" s="9">
        <f t="shared" si="1"/>
        <v>0</v>
      </c>
      <c r="I18" s="9">
        <f>공종별내역서!J484</f>
        <v>0</v>
      </c>
      <c r="J18" s="9">
        <f t="shared" si="2"/>
        <v>0</v>
      </c>
      <c r="K18" s="9">
        <f t="shared" si="3"/>
        <v>0</v>
      </c>
      <c r="L18" s="9">
        <f t="shared" si="4"/>
        <v>0</v>
      </c>
      <c r="M18" s="7" t="s">
        <v>51</v>
      </c>
      <c r="N18" s="4" t="s">
        <v>1088</v>
      </c>
      <c r="O18" s="4" t="s">
        <v>51</v>
      </c>
      <c r="P18" s="4" t="s">
        <v>54</v>
      </c>
      <c r="Q18" s="4" t="s">
        <v>51</v>
      </c>
      <c r="R18" s="1">
        <v>3</v>
      </c>
      <c r="S18" s="4" t="s">
        <v>51</v>
      </c>
      <c r="T18" s="5"/>
    </row>
    <row r="19" spans="1:20" ht="30" customHeight="1" x14ac:dyDescent="0.3">
      <c r="A19" s="7" t="s">
        <v>1130</v>
      </c>
      <c r="B19" s="7" t="s">
        <v>51</v>
      </c>
      <c r="C19" s="7" t="s">
        <v>51</v>
      </c>
      <c r="D19" s="8">
        <v>1</v>
      </c>
      <c r="E19" s="9">
        <f>공종별내역서!F517</f>
        <v>0</v>
      </c>
      <c r="F19" s="9">
        <f t="shared" si="0"/>
        <v>0</v>
      </c>
      <c r="G19" s="9">
        <f>공종별내역서!H517</f>
        <v>0</v>
      </c>
      <c r="H19" s="9">
        <f t="shared" si="1"/>
        <v>0</v>
      </c>
      <c r="I19" s="9">
        <f>공종별내역서!J517</f>
        <v>0</v>
      </c>
      <c r="J19" s="9">
        <f t="shared" si="2"/>
        <v>0</v>
      </c>
      <c r="K19" s="9">
        <f t="shared" si="3"/>
        <v>0</v>
      </c>
      <c r="L19" s="9">
        <f t="shared" si="4"/>
        <v>0</v>
      </c>
      <c r="M19" s="7" t="s">
        <v>51</v>
      </c>
      <c r="N19" s="4" t="s">
        <v>1131</v>
      </c>
      <c r="O19" s="4" t="s">
        <v>51</v>
      </c>
      <c r="P19" s="4" t="s">
        <v>54</v>
      </c>
      <c r="Q19" s="4" t="s">
        <v>51</v>
      </c>
      <c r="R19" s="1">
        <v>3</v>
      </c>
      <c r="S19" s="4" t="s">
        <v>51</v>
      </c>
      <c r="T19" s="5"/>
    </row>
    <row r="20" spans="1:20" ht="30" customHeight="1" x14ac:dyDescent="0.3">
      <c r="A20" s="7" t="s">
        <v>1235</v>
      </c>
      <c r="B20" s="7" t="s">
        <v>51</v>
      </c>
      <c r="C20" s="7" t="s">
        <v>51</v>
      </c>
      <c r="D20" s="8">
        <v>1</v>
      </c>
      <c r="E20" s="9">
        <f>공종별내역서!F578</f>
        <v>0</v>
      </c>
      <c r="F20" s="9">
        <f t="shared" si="0"/>
        <v>0</v>
      </c>
      <c r="G20" s="9">
        <f>공종별내역서!H578</f>
        <v>0</v>
      </c>
      <c r="H20" s="9">
        <f t="shared" si="1"/>
        <v>0</v>
      </c>
      <c r="I20" s="9">
        <f>공종별내역서!J578</f>
        <v>0</v>
      </c>
      <c r="J20" s="9">
        <f t="shared" si="2"/>
        <v>0</v>
      </c>
      <c r="K20" s="9">
        <f t="shared" si="3"/>
        <v>0</v>
      </c>
      <c r="L20" s="9">
        <f t="shared" si="4"/>
        <v>0</v>
      </c>
      <c r="M20" s="7" t="s">
        <v>51</v>
      </c>
      <c r="N20" s="4" t="s">
        <v>1236</v>
      </c>
      <c r="O20" s="4" t="s">
        <v>51</v>
      </c>
      <c r="P20" s="4" t="s">
        <v>54</v>
      </c>
      <c r="Q20" s="4" t="s">
        <v>51</v>
      </c>
      <c r="R20" s="1">
        <v>3</v>
      </c>
      <c r="S20" s="4" t="s">
        <v>51</v>
      </c>
      <c r="T20" s="5"/>
    </row>
    <row r="21" spans="1:20" ht="30" customHeight="1" x14ac:dyDescent="0.3">
      <c r="A21" s="7"/>
      <c r="B21" s="7"/>
      <c r="C21" s="7"/>
      <c r="D21" s="8"/>
      <c r="E21" s="9"/>
      <c r="F21" s="9"/>
      <c r="G21" s="9"/>
      <c r="H21" s="9"/>
      <c r="I21" s="9"/>
      <c r="J21" s="9"/>
      <c r="K21" s="9"/>
      <c r="L21" s="9"/>
      <c r="M21" s="7"/>
      <c r="N21" s="4"/>
      <c r="O21" s="4"/>
      <c r="P21" s="4"/>
      <c r="Q21" s="4"/>
      <c r="R21" s="1"/>
      <c r="S21" s="4"/>
      <c r="T21" s="5"/>
    </row>
    <row r="22" spans="1:20" ht="30" customHeight="1" x14ac:dyDescent="0.3">
      <c r="A22" s="7"/>
      <c r="B22" s="7"/>
      <c r="C22" s="7"/>
      <c r="D22" s="8"/>
      <c r="E22" s="9"/>
      <c r="F22" s="9"/>
      <c r="G22" s="9"/>
      <c r="H22" s="9"/>
      <c r="I22" s="9"/>
      <c r="J22" s="9"/>
      <c r="K22" s="9"/>
      <c r="L22" s="9"/>
      <c r="M22" s="7"/>
      <c r="N22" s="4"/>
      <c r="O22" s="4"/>
      <c r="P22" s="4"/>
      <c r="Q22" s="4"/>
      <c r="R22" s="1"/>
      <c r="S22" s="4"/>
      <c r="T22" s="5"/>
    </row>
    <row r="23" spans="1:20" ht="30" customHeight="1" x14ac:dyDescent="0.3">
      <c r="A23" s="7"/>
      <c r="B23" s="7"/>
      <c r="C23" s="7"/>
      <c r="D23" s="8"/>
      <c r="E23" s="9"/>
      <c r="F23" s="9"/>
      <c r="G23" s="9"/>
      <c r="H23" s="9"/>
      <c r="I23" s="9"/>
      <c r="J23" s="9"/>
      <c r="K23" s="9"/>
      <c r="L23" s="9"/>
      <c r="M23" s="7"/>
      <c r="N23" s="4"/>
      <c r="O23" s="4"/>
      <c r="P23" s="4"/>
      <c r="Q23" s="4"/>
      <c r="R23" s="1"/>
      <c r="S23" s="4"/>
      <c r="T23" s="5"/>
    </row>
    <row r="24" spans="1:20" ht="30" customHeight="1" x14ac:dyDescent="0.3">
      <c r="A24" s="7"/>
      <c r="B24" s="7"/>
      <c r="C24" s="7"/>
      <c r="D24" s="8"/>
      <c r="E24" s="9"/>
      <c r="F24" s="9"/>
      <c r="G24" s="9"/>
      <c r="H24" s="9"/>
      <c r="I24" s="9"/>
      <c r="J24" s="9"/>
      <c r="K24" s="9"/>
      <c r="L24" s="9"/>
      <c r="M24" s="7"/>
      <c r="N24" s="4"/>
      <c r="O24" s="4"/>
      <c r="P24" s="4"/>
      <c r="Q24" s="4"/>
      <c r="R24" s="1"/>
      <c r="S24" s="4"/>
      <c r="T24" s="5"/>
    </row>
    <row r="25" spans="1:20" ht="30" customHeight="1" x14ac:dyDescent="0.3">
      <c r="A25" s="7"/>
      <c r="B25" s="7"/>
      <c r="C25" s="7"/>
      <c r="D25" s="8"/>
      <c r="E25" s="9"/>
      <c r="F25" s="9"/>
      <c r="G25" s="9"/>
      <c r="H25" s="9"/>
      <c r="I25" s="9"/>
      <c r="J25" s="9"/>
      <c r="K25" s="9"/>
      <c r="L25" s="9"/>
      <c r="M25" s="7"/>
      <c r="N25" s="4"/>
      <c r="O25" s="4"/>
      <c r="P25" s="4"/>
      <c r="Q25" s="4"/>
      <c r="R25" s="1"/>
      <c r="S25" s="4"/>
      <c r="T25" s="5"/>
    </row>
    <row r="26" spans="1:20" ht="30" customHeight="1" x14ac:dyDescent="0.3">
      <c r="A26" s="7"/>
      <c r="B26" s="7"/>
      <c r="C26" s="7"/>
      <c r="D26" s="8"/>
      <c r="E26" s="9"/>
      <c r="F26" s="9"/>
      <c r="G26" s="9"/>
      <c r="H26" s="9"/>
      <c r="I26" s="9"/>
      <c r="J26" s="9"/>
      <c r="K26" s="9"/>
      <c r="L26" s="9"/>
      <c r="M26" s="7"/>
      <c r="N26" s="4"/>
      <c r="O26" s="4"/>
      <c r="P26" s="4"/>
      <c r="Q26" s="4"/>
      <c r="R26" s="1"/>
      <c r="S26" s="4"/>
      <c r="T26" s="5"/>
    </row>
    <row r="27" spans="1:20" ht="30" customHeight="1" x14ac:dyDescent="0.3">
      <c r="A27" s="7"/>
      <c r="B27" s="7"/>
      <c r="C27" s="7"/>
      <c r="D27" s="8"/>
      <c r="E27" s="9"/>
      <c r="F27" s="9"/>
      <c r="G27" s="9"/>
      <c r="H27" s="9"/>
      <c r="I27" s="9"/>
      <c r="J27" s="9"/>
      <c r="K27" s="9"/>
      <c r="L27" s="9"/>
      <c r="M27" s="7"/>
      <c r="N27" s="4"/>
      <c r="O27" s="4"/>
      <c r="P27" s="4"/>
      <c r="Q27" s="4"/>
      <c r="R27" s="1"/>
      <c r="S27" s="4"/>
      <c r="T27" s="5"/>
    </row>
    <row r="28" spans="1:20" ht="30" customHeight="1" x14ac:dyDescent="0.3">
      <c r="A28" s="7"/>
      <c r="B28" s="7"/>
      <c r="C28" s="7"/>
      <c r="D28" s="8"/>
      <c r="E28" s="9"/>
      <c r="F28" s="9"/>
      <c r="G28" s="9"/>
      <c r="H28" s="9"/>
      <c r="I28" s="9"/>
      <c r="J28" s="9"/>
      <c r="K28" s="9"/>
      <c r="L28" s="9"/>
      <c r="M28" s="7"/>
      <c r="N28" s="4"/>
      <c r="O28" s="4"/>
      <c r="P28" s="4"/>
      <c r="Q28" s="4"/>
      <c r="R28" s="1"/>
      <c r="S28" s="4"/>
      <c r="T28" s="5"/>
    </row>
    <row r="29" spans="1:20" ht="30" customHeight="1" x14ac:dyDescent="0.3">
      <c r="A29" s="7"/>
      <c r="B29" s="7"/>
      <c r="C29" s="7"/>
      <c r="D29" s="8"/>
      <c r="E29" s="9"/>
      <c r="F29" s="9"/>
      <c r="G29" s="9"/>
      <c r="H29" s="9"/>
      <c r="I29" s="9"/>
      <c r="J29" s="9"/>
      <c r="K29" s="9"/>
      <c r="L29" s="9"/>
      <c r="M29" s="7"/>
      <c r="N29" s="4"/>
      <c r="O29" s="4"/>
      <c r="P29" s="4"/>
      <c r="Q29" s="4"/>
      <c r="R29" s="1"/>
      <c r="S29" s="4"/>
      <c r="T29" s="5"/>
    </row>
    <row r="30" spans="1:20" ht="30" customHeight="1" x14ac:dyDescent="0.3">
      <c r="A30" s="7"/>
      <c r="B30" s="7"/>
      <c r="C30" s="7"/>
      <c r="D30" s="8"/>
      <c r="E30" s="9"/>
      <c r="F30" s="9"/>
      <c r="G30" s="9"/>
      <c r="H30" s="9"/>
      <c r="I30" s="9"/>
      <c r="J30" s="9"/>
      <c r="K30" s="9"/>
      <c r="L30" s="9"/>
      <c r="M30" s="7"/>
      <c r="N30" s="4"/>
      <c r="O30" s="4"/>
      <c r="P30" s="4"/>
      <c r="Q30" s="4"/>
      <c r="R30" s="1"/>
      <c r="S30" s="4"/>
      <c r="T30" s="5"/>
    </row>
    <row r="31" spans="1:20" ht="30" customHeight="1" x14ac:dyDescent="0.3">
      <c r="A31" s="7"/>
      <c r="B31" s="7"/>
      <c r="C31" s="7"/>
      <c r="D31" s="8"/>
      <c r="E31" s="9"/>
      <c r="F31" s="9"/>
      <c r="G31" s="9"/>
      <c r="H31" s="9"/>
      <c r="I31" s="9"/>
      <c r="J31" s="9"/>
      <c r="K31" s="9"/>
      <c r="L31" s="9"/>
      <c r="M31" s="7"/>
      <c r="N31" s="4"/>
      <c r="O31" s="4"/>
      <c r="P31" s="4"/>
      <c r="Q31" s="4"/>
      <c r="R31" s="1"/>
      <c r="S31" s="4"/>
      <c r="T31" s="5"/>
    </row>
    <row r="32" spans="1:20" ht="30" customHeight="1" x14ac:dyDescent="0.3">
      <c r="A32" s="7"/>
      <c r="B32" s="7"/>
      <c r="C32" s="7"/>
      <c r="D32" s="8"/>
      <c r="E32" s="9"/>
      <c r="F32" s="9"/>
      <c r="G32" s="9"/>
      <c r="H32" s="9"/>
      <c r="I32" s="9"/>
      <c r="J32" s="9"/>
      <c r="K32" s="9"/>
      <c r="L32" s="9"/>
      <c r="M32" s="7"/>
      <c r="N32" s="4"/>
      <c r="O32" s="4"/>
      <c r="P32" s="4"/>
      <c r="Q32" s="4"/>
      <c r="R32" s="1"/>
      <c r="S32" s="4"/>
      <c r="T32" s="5"/>
    </row>
    <row r="33" spans="1:20" ht="30" customHeight="1" x14ac:dyDescent="0.3">
      <c r="A33" s="7"/>
      <c r="B33" s="7"/>
      <c r="C33" s="7"/>
      <c r="D33" s="8"/>
      <c r="E33" s="9"/>
      <c r="F33" s="9"/>
      <c r="G33" s="9"/>
      <c r="H33" s="9"/>
      <c r="I33" s="9"/>
      <c r="J33" s="9"/>
      <c r="K33" s="9"/>
      <c r="L33" s="9"/>
      <c r="M33" s="7"/>
      <c r="N33" s="4"/>
      <c r="O33" s="4"/>
      <c r="P33" s="4"/>
      <c r="Q33" s="4"/>
      <c r="R33" s="1"/>
      <c r="S33" s="4"/>
      <c r="T33" s="5"/>
    </row>
    <row r="34" spans="1:20" ht="30" customHeight="1" x14ac:dyDescent="0.3">
      <c r="A34" s="7"/>
      <c r="B34" s="7"/>
      <c r="C34" s="7"/>
      <c r="D34" s="8"/>
      <c r="E34" s="9"/>
      <c r="F34" s="9"/>
      <c r="G34" s="9"/>
      <c r="H34" s="9"/>
      <c r="I34" s="9"/>
      <c r="J34" s="9"/>
      <c r="K34" s="9"/>
      <c r="L34" s="9"/>
      <c r="M34" s="7"/>
      <c r="N34" s="4"/>
      <c r="O34" s="4"/>
      <c r="P34" s="4"/>
      <c r="Q34" s="4"/>
      <c r="R34" s="1"/>
      <c r="S34" s="4"/>
      <c r="T34" s="5"/>
    </row>
    <row r="35" spans="1:20" ht="30" customHeigh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T35" s="3"/>
    </row>
    <row r="36" spans="1:20" ht="30" customHeigh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T36" s="3"/>
    </row>
    <row r="37" spans="1:20" ht="30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T37" s="3"/>
    </row>
    <row r="38" spans="1:20" ht="30" customHeigh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T38" s="3"/>
    </row>
    <row r="39" spans="1:20" ht="30" customHeigh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T39" s="3"/>
    </row>
    <row r="40" spans="1:20" ht="30" customHeigh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T40" s="3"/>
    </row>
    <row r="41" spans="1:20" ht="30" customHeigh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T41" s="3"/>
    </row>
    <row r="42" spans="1:20" ht="30" customHeigh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T42" s="3"/>
    </row>
    <row r="43" spans="1:20" ht="30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T43" s="3"/>
    </row>
    <row r="44" spans="1:20" ht="30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T44" s="3"/>
    </row>
    <row r="45" spans="1:20" ht="30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T45" s="3"/>
    </row>
    <row r="46" spans="1:20" ht="30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T46" s="3"/>
    </row>
    <row r="47" spans="1:20" ht="30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T47" s="3"/>
    </row>
    <row r="48" spans="1:20" ht="30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T48" s="3"/>
    </row>
    <row r="49" spans="1:20" ht="30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T49" s="3"/>
    </row>
    <row r="50" spans="1:20" ht="30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T50" s="3"/>
    </row>
    <row r="51" spans="1:20" ht="30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T51" s="3"/>
    </row>
    <row r="52" spans="1:20" ht="30" customHeight="1" x14ac:dyDescent="0.3">
      <c r="A52" s="8" t="s">
        <v>202</v>
      </c>
      <c r="B52" s="8"/>
      <c r="C52" s="8"/>
      <c r="D52" s="8"/>
      <c r="E52" s="8"/>
      <c r="F52" s="9">
        <f>F5</f>
        <v>0</v>
      </c>
      <c r="G52" s="8"/>
      <c r="H52" s="9">
        <f>H5</f>
        <v>0</v>
      </c>
      <c r="I52" s="8"/>
      <c r="J52" s="9">
        <f>J5</f>
        <v>0</v>
      </c>
      <c r="K52" s="8"/>
      <c r="L52" s="9">
        <f>L5</f>
        <v>0</v>
      </c>
      <c r="M52" s="8"/>
      <c r="T52" s="3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1" type="noConversion"/>
  <pageMargins left="0.78740157480314954" right="0" top="0.39370078740157477" bottom="0.39370078740157477" header="0" footer="0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78"/>
  <sheetViews>
    <sheetView zoomScale="85" zoomScaleNormal="85" workbookViewId="0">
      <selection activeCell="A4" sqref="A4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11" t="s">
        <v>1406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48" ht="30" customHeight="1" x14ac:dyDescent="0.3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/>
      <c r="G2" s="12" t="s">
        <v>8</v>
      </c>
      <c r="H2" s="12"/>
      <c r="I2" s="12" t="s">
        <v>9</v>
      </c>
      <c r="J2" s="12"/>
      <c r="K2" s="12" t="s">
        <v>10</v>
      </c>
      <c r="L2" s="12"/>
      <c r="M2" s="12" t="s">
        <v>11</v>
      </c>
      <c r="N2" s="14" t="s">
        <v>19</v>
      </c>
      <c r="O2" s="14" t="s">
        <v>13</v>
      </c>
      <c r="P2" s="14" t="s">
        <v>20</v>
      </c>
      <c r="Q2" s="14" t="s">
        <v>12</v>
      </c>
      <c r="R2" s="14" t="s">
        <v>21</v>
      </c>
      <c r="S2" s="14" t="s">
        <v>22</v>
      </c>
      <c r="T2" s="14" t="s">
        <v>23</v>
      </c>
      <c r="U2" s="14" t="s">
        <v>24</v>
      </c>
      <c r="V2" s="14" t="s">
        <v>25</v>
      </c>
      <c r="W2" s="14" t="s">
        <v>26</v>
      </c>
      <c r="X2" s="14" t="s">
        <v>27</v>
      </c>
      <c r="Y2" s="14" t="s">
        <v>28</v>
      </c>
      <c r="Z2" s="14" t="s">
        <v>29</v>
      </c>
      <c r="AA2" s="14" t="s">
        <v>30</v>
      </c>
      <c r="AB2" s="14" t="s">
        <v>31</v>
      </c>
      <c r="AC2" s="14" t="s">
        <v>32</v>
      </c>
      <c r="AD2" s="14" t="s">
        <v>33</v>
      </c>
      <c r="AE2" s="14" t="s">
        <v>34</v>
      </c>
      <c r="AF2" s="14" t="s">
        <v>35</v>
      </c>
      <c r="AG2" s="14" t="s">
        <v>36</v>
      </c>
      <c r="AH2" s="14" t="s">
        <v>37</v>
      </c>
      <c r="AI2" s="14" t="s">
        <v>38</v>
      </c>
      <c r="AJ2" s="14" t="s">
        <v>39</v>
      </c>
      <c r="AK2" s="14" t="s">
        <v>40</v>
      </c>
      <c r="AL2" s="14" t="s">
        <v>41</v>
      </c>
      <c r="AM2" s="14" t="s">
        <v>42</v>
      </c>
      <c r="AN2" s="14" t="s">
        <v>43</v>
      </c>
      <c r="AO2" s="14" t="s">
        <v>44</v>
      </c>
      <c r="AP2" s="14" t="s">
        <v>45</v>
      </c>
      <c r="AQ2" s="14" t="s">
        <v>46</v>
      </c>
      <c r="AR2" s="14" t="s">
        <v>47</v>
      </c>
      <c r="AS2" s="14" t="s">
        <v>15</v>
      </c>
      <c r="AT2" s="14" t="s">
        <v>16</v>
      </c>
      <c r="AU2" s="14" t="s">
        <v>48</v>
      </c>
      <c r="AV2" s="14" t="s">
        <v>49</v>
      </c>
    </row>
    <row r="3" spans="1:48" ht="30" customHeight="1" x14ac:dyDescent="0.3">
      <c r="A3" s="12"/>
      <c r="B3" s="12"/>
      <c r="C3" s="12"/>
      <c r="D3" s="12"/>
      <c r="E3" s="2" t="s">
        <v>6</v>
      </c>
      <c r="F3" s="2" t="s">
        <v>7</v>
      </c>
      <c r="G3" s="2" t="s">
        <v>6</v>
      </c>
      <c r="H3" s="2" t="s">
        <v>7</v>
      </c>
      <c r="I3" s="2" t="s">
        <v>6</v>
      </c>
      <c r="J3" s="2" t="s">
        <v>7</v>
      </c>
      <c r="K3" s="2" t="s">
        <v>6</v>
      </c>
      <c r="L3" s="2" t="s">
        <v>7</v>
      </c>
      <c r="M3" s="12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</row>
    <row r="4" spans="1:48" ht="30" customHeight="1" x14ac:dyDescent="0.3">
      <c r="A4" s="7" t="s">
        <v>55</v>
      </c>
      <c r="B4" s="8" t="s">
        <v>57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"/>
      <c r="O4" s="1"/>
      <c r="P4" s="1"/>
      <c r="Q4" s="4" t="s">
        <v>56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30" customHeight="1" x14ac:dyDescent="0.3">
      <c r="A5" s="7" t="s">
        <v>58</v>
      </c>
      <c r="B5" s="7" t="s">
        <v>59</v>
      </c>
      <c r="C5" s="7" t="s">
        <v>60</v>
      </c>
      <c r="D5" s="8">
        <v>113</v>
      </c>
      <c r="E5" s="9"/>
      <c r="F5" s="9"/>
      <c r="G5" s="9"/>
      <c r="H5" s="9"/>
      <c r="I5" s="9"/>
      <c r="J5" s="9"/>
      <c r="K5" s="9"/>
      <c r="L5" s="9"/>
      <c r="M5" s="7" t="s">
        <v>51</v>
      </c>
      <c r="N5" s="4" t="s">
        <v>61</v>
      </c>
      <c r="O5" s="4" t="s">
        <v>51</v>
      </c>
      <c r="P5" s="4" t="s">
        <v>51</v>
      </c>
      <c r="Q5" s="4" t="s">
        <v>51</v>
      </c>
      <c r="R5" s="4" t="s">
        <v>62</v>
      </c>
      <c r="S5" s="4" t="s">
        <v>62</v>
      </c>
      <c r="T5" s="4" t="s">
        <v>63</v>
      </c>
      <c r="U5" s="1"/>
      <c r="V5" s="1"/>
      <c r="W5" s="1"/>
      <c r="X5" s="1">
        <v>1</v>
      </c>
      <c r="Y5" s="1">
        <v>2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4" t="s">
        <v>51</v>
      </c>
      <c r="AS5" s="4" t="s">
        <v>51</v>
      </c>
      <c r="AT5" s="1"/>
      <c r="AU5" s="4" t="s">
        <v>64</v>
      </c>
      <c r="AV5" s="1">
        <v>187</v>
      </c>
    </row>
    <row r="6" spans="1:48" ht="30" customHeight="1" x14ac:dyDescent="0.3">
      <c r="A6" s="7" t="s">
        <v>65</v>
      </c>
      <c r="B6" s="7" t="s">
        <v>66</v>
      </c>
      <c r="C6" s="7" t="s">
        <v>67</v>
      </c>
      <c r="D6" s="8">
        <v>1</v>
      </c>
      <c r="E6" s="9"/>
      <c r="F6" s="9"/>
      <c r="G6" s="9"/>
      <c r="H6" s="9"/>
      <c r="I6" s="9"/>
      <c r="J6" s="9"/>
      <c r="K6" s="9"/>
      <c r="L6" s="9"/>
      <c r="M6" s="7" t="s">
        <v>51</v>
      </c>
      <c r="N6" s="4" t="s">
        <v>68</v>
      </c>
      <c r="O6" s="4" t="s">
        <v>51</v>
      </c>
      <c r="P6" s="4" t="s">
        <v>51</v>
      </c>
      <c r="Q6" s="4" t="s">
        <v>51</v>
      </c>
      <c r="R6" s="4" t="s">
        <v>62</v>
      </c>
      <c r="S6" s="4" t="s">
        <v>62</v>
      </c>
      <c r="T6" s="4" t="s">
        <v>62</v>
      </c>
      <c r="U6" s="1">
        <v>0</v>
      </c>
      <c r="V6" s="1">
        <v>0</v>
      </c>
      <c r="W6" s="1">
        <v>0.15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4" t="s">
        <v>51</v>
      </c>
      <c r="AS6" s="4" t="s">
        <v>51</v>
      </c>
      <c r="AT6" s="1"/>
      <c r="AU6" s="4" t="s">
        <v>69</v>
      </c>
      <c r="AV6" s="1">
        <v>1391</v>
      </c>
    </row>
    <row r="7" spans="1:48" ht="30" customHeight="1" x14ac:dyDescent="0.3">
      <c r="A7" s="7" t="s">
        <v>70</v>
      </c>
      <c r="B7" s="7" t="s">
        <v>71</v>
      </c>
      <c r="C7" s="7" t="s">
        <v>60</v>
      </c>
      <c r="D7" s="8">
        <v>27</v>
      </c>
      <c r="E7" s="9"/>
      <c r="F7" s="9"/>
      <c r="G7" s="9"/>
      <c r="H7" s="9"/>
      <c r="I7" s="9"/>
      <c r="J7" s="9"/>
      <c r="K7" s="9"/>
      <c r="L7" s="9"/>
      <c r="M7" s="7" t="s">
        <v>51</v>
      </c>
      <c r="N7" s="4" t="s">
        <v>72</v>
      </c>
      <c r="O7" s="4" t="s">
        <v>51</v>
      </c>
      <c r="P7" s="4" t="s">
        <v>51</v>
      </c>
      <c r="Q7" s="4" t="s">
        <v>51</v>
      </c>
      <c r="R7" s="4" t="s">
        <v>62</v>
      </c>
      <c r="S7" s="4" t="s">
        <v>62</v>
      </c>
      <c r="T7" s="4" t="s">
        <v>63</v>
      </c>
      <c r="U7" s="1"/>
      <c r="V7" s="1"/>
      <c r="W7" s="1"/>
      <c r="X7" s="1"/>
      <c r="Y7" s="1">
        <v>2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4" t="s">
        <v>51</v>
      </c>
      <c r="AS7" s="4" t="s">
        <v>51</v>
      </c>
      <c r="AT7" s="1"/>
      <c r="AU7" s="4" t="s">
        <v>73</v>
      </c>
      <c r="AV7" s="1">
        <v>188</v>
      </c>
    </row>
    <row r="8" spans="1:48" ht="30" customHeight="1" x14ac:dyDescent="0.3">
      <c r="A8" s="7" t="s">
        <v>74</v>
      </c>
      <c r="B8" s="7" t="s">
        <v>75</v>
      </c>
      <c r="C8" s="7" t="s">
        <v>60</v>
      </c>
      <c r="D8" s="8">
        <v>595</v>
      </c>
      <c r="E8" s="9"/>
      <c r="F8" s="9"/>
      <c r="G8" s="9"/>
      <c r="H8" s="9"/>
      <c r="I8" s="9"/>
      <c r="J8" s="9"/>
      <c r="K8" s="9"/>
      <c r="L8" s="9"/>
      <c r="M8" s="7" t="s">
        <v>51</v>
      </c>
      <c r="N8" s="4" t="s">
        <v>76</v>
      </c>
      <c r="O8" s="4" t="s">
        <v>51</v>
      </c>
      <c r="P8" s="4" t="s">
        <v>51</v>
      </c>
      <c r="Q8" s="4" t="s">
        <v>51</v>
      </c>
      <c r="R8" s="4" t="s">
        <v>62</v>
      </c>
      <c r="S8" s="4" t="s">
        <v>62</v>
      </c>
      <c r="T8" s="4" t="s">
        <v>63</v>
      </c>
      <c r="U8" s="1"/>
      <c r="V8" s="1"/>
      <c r="W8" s="1"/>
      <c r="X8" s="1"/>
      <c r="Y8" s="1">
        <v>2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4" t="s">
        <v>51</v>
      </c>
      <c r="AS8" s="4" t="s">
        <v>51</v>
      </c>
      <c r="AT8" s="1"/>
      <c r="AU8" s="4" t="s">
        <v>77</v>
      </c>
      <c r="AV8" s="1">
        <v>189</v>
      </c>
    </row>
    <row r="9" spans="1:48" ht="30" customHeight="1" x14ac:dyDescent="0.3">
      <c r="A9" s="7" t="s">
        <v>78</v>
      </c>
      <c r="B9" s="7" t="s">
        <v>79</v>
      </c>
      <c r="C9" s="7" t="s">
        <v>67</v>
      </c>
      <c r="D9" s="8">
        <v>1</v>
      </c>
      <c r="E9" s="9"/>
      <c r="F9" s="9"/>
      <c r="G9" s="9"/>
      <c r="H9" s="9"/>
      <c r="I9" s="9"/>
      <c r="J9" s="9"/>
      <c r="K9" s="9"/>
      <c r="L9" s="9"/>
      <c r="M9" s="7" t="s">
        <v>51</v>
      </c>
      <c r="N9" s="4" t="s">
        <v>80</v>
      </c>
      <c r="O9" s="4" t="s">
        <v>51</v>
      </c>
      <c r="P9" s="4" t="s">
        <v>51</v>
      </c>
      <c r="Q9" s="4" t="s">
        <v>51</v>
      </c>
      <c r="R9" s="4" t="s">
        <v>62</v>
      </c>
      <c r="S9" s="4" t="s">
        <v>62</v>
      </c>
      <c r="T9" s="4" t="s">
        <v>62</v>
      </c>
      <c r="U9" s="1">
        <v>0</v>
      </c>
      <c r="V9" s="1">
        <v>0</v>
      </c>
      <c r="W9" s="1">
        <v>0.02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4" t="s">
        <v>51</v>
      </c>
      <c r="AS9" s="4" t="s">
        <v>51</v>
      </c>
      <c r="AT9" s="1"/>
      <c r="AU9" s="4" t="s">
        <v>69</v>
      </c>
      <c r="AV9" s="1">
        <v>1389</v>
      </c>
    </row>
    <row r="10" spans="1:48" ht="30" customHeight="1" x14ac:dyDescent="0.3">
      <c r="A10" s="7" t="s">
        <v>81</v>
      </c>
      <c r="B10" s="7" t="s">
        <v>82</v>
      </c>
      <c r="C10" s="7" t="s">
        <v>83</v>
      </c>
      <c r="D10" s="8">
        <v>24</v>
      </c>
      <c r="E10" s="9"/>
      <c r="F10" s="9"/>
      <c r="G10" s="9"/>
      <c r="H10" s="9"/>
      <c r="I10" s="9"/>
      <c r="J10" s="9"/>
      <c r="K10" s="9"/>
      <c r="L10" s="9"/>
      <c r="M10" s="7" t="s">
        <v>51</v>
      </c>
      <c r="N10" s="4" t="s">
        <v>84</v>
      </c>
      <c r="O10" s="4" t="s">
        <v>51</v>
      </c>
      <c r="P10" s="4" t="s">
        <v>51</v>
      </c>
      <c r="Q10" s="4" t="s">
        <v>51</v>
      </c>
      <c r="R10" s="4" t="s">
        <v>62</v>
      </c>
      <c r="S10" s="4" t="s">
        <v>62</v>
      </c>
      <c r="T10" s="4" t="s">
        <v>63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4" t="s">
        <v>51</v>
      </c>
      <c r="AS10" s="4" t="s">
        <v>51</v>
      </c>
      <c r="AT10" s="1"/>
      <c r="AU10" s="4" t="s">
        <v>85</v>
      </c>
      <c r="AV10" s="1">
        <v>190</v>
      </c>
    </row>
    <row r="11" spans="1:48" ht="30" customHeight="1" x14ac:dyDescent="0.3">
      <c r="A11" s="7" t="s">
        <v>86</v>
      </c>
      <c r="B11" s="7" t="s">
        <v>87</v>
      </c>
      <c r="C11" s="7" t="s">
        <v>88</v>
      </c>
      <c r="D11" s="8">
        <v>1</v>
      </c>
      <c r="E11" s="9"/>
      <c r="F11" s="9"/>
      <c r="G11" s="9"/>
      <c r="H11" s="9"/>
      <c r="I11" s="9"/>
      <c r="J11" s="9"/>
      <c r="K11" s="9"/>
      <c r="L11" s="9"/>
      <c r="M11" s="7" t="s">
        <v>51</v>
      </c>
      <c r="N11" s="4" t="s">
        <v>89</v>
      </c>
      <c r="O11" s="4" t="s">
        <v>51</v>
      </c>
      <c r="P11" s="4" t="s">
        <v>51</v>
      </c>
      <c r="Q11" s="4" t="s">
        <v>51</v>
      </c>
      <c r="R11" s="4" t="s">
        <v>62</v>
      </c>
      <c r="S11" s="4" t="s">
        <v>62</v>
      </c>
      <c r="T11" s="4" t="s">
        <v>63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4" t="s">
        <v>51</v>
      </c>
      <c r="AS11" s="4" t="s">
        <v>51</v>
      </c>
      <c r="AT11" s="1"/>
      <c r="AU11" s="4" t="s">
        <v>90</v>
      </c>
      <c r="AV11" s="1">
        <v>191</v>
      </c>
    </row>
    <row r="12" spans="1:48" ht="30" customHeight="1" x14ac:dyDescent="0.3">
      <c r="A12" s="7" t="s">
        <v>91</v>
      </c>
      <c r="B12" s="7" t="s">
        <v>92</v>
      </c>
      <c r="C12" s="7" t="s">
        <v>60</v>
      </c>
      <c r="D12" s="8">
        <v>26</v>
      </c>
      <c r="E12" s="9"/>
      <c r="F12" s="9"/>
      <c r="G12" s="9"/>
      <c r="H12" s="9"/>
      <c r="I12" s="9"/>
      <c r="J12" s="9"/>
      <c r="K12" s="9"/>
      <c r="L12" s="9"/>
      <c r="M12" s="7" t="s">
        <v>51</v>
      </c>
      <c r="N12" s="4" t="s">
        <v>93</v>
      </c>
      <c r="O12" s="4" t="s">
        <v>51</v>
      </c>
      <c r="P12" s="4" t="s">
        <v>51</v>
      </c>
      <c r="Q12" s="4" t="s">
        <v>51</v>
      </c>
      <c r="R12" s="4" t="s">
        <v>62</v>
      </c>
      <c r="S12" s="4" t="s">
        <v>62</v>
      </c>
      <c r="T12" s="4" t="s">
        <v>63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4" t="s">
        <v>51</v>
      </c>
      <c r="AS12" s="4" t="s">
        <v>51</v>
      </c>
      <c r="AT12" s="1"/>
      <c r="AU12" s="4" t="s">
        <v>94</v>
      </c>
      <c r="AV12" s="1">
        <v>192</v>
      </c>
    </row>
    <row r="13" spans="1:48" ht="30" customHeight="1" x14ac:dyDescent="0.3">
      <c r="A13" s="7" t="s">
        <v>95</v>
      </c>
      <c r="B13" s="7" t="s">
        <v>96</v>
      </c>
      <c r="C13" s="7" t="s">
        <v>88</v>
      </c>
      <c r="D13" s="8">
        <v>1</v>
      </c>
      <c r="E13" s="9"/>
      <c r="F13" s="9"/>
      <c r="G13" s="9"/>
      <c r="H13" s="9"/>
      <c r="I13" s="9"/>
      <c r="J13" s="9"/>
      <c r="K13" s="9"/>
      <c r="L13" s="9"/>
      <c r="M13" s="7" t="s">
        <v>51</v>
      </c>
      <c r="N13" s="4" t="s">
        <v>97</v>
      </c>
      <c r="O13" s="4" t="s">
        <v>51</v>
      </c>
      <c r="P13" s="4" t="s">
        <v>51</v>
      </c>
      <c r="Q13" s="4" t="s">
        <v>51</v>
      </c>
      <c r="R13" s="4" t="s">
        <v>62</v>
      </c>
      <c r="S13" s="4" t="s">
        <v>62</v>
      </c>
      <c r="T13" s="4" t="s">
        <v>63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4" t="s">
        <v>51</v>
      </c>
      <c r="AS13" s="4" t="s">
        <v>51</v>
      </c>
      <c r="AT13" s="1"/>
      <c r="AU13" s="4" t="s">
        <v>98</v>
      </c>
      <c r="AV13" s="1">
        <v>193</v>
      </c>
    </row>
    <row r="14" spans="1:48" ht="30" customHeight="1" x14ac:dyDescent="0.3">
      <c r="A14" s="7" t="s">
        <v>95</v>
      </c>
      <c r="B14" s="7" t="s">
        <v>99</v>
      </c>
      <c r="C14" s="7" t="s">
        <v>88</v>
      </c>
      <c r="D14" s="8">
        <v>1</v>
      </c>
      <c r="E14" s="9"/>
      <c r="F14" s="9"/>
      <c r="G14" s="9"/>
      <c r="H14" s="9"/>
      <c r="I14" s="9"/>
      <c r="J14" s="9"/>
      <c r="K14" s="9"/>
      <c r="L14" s="9"/>
      <c r="M14" s="7" t="s">
        <v>51</v>
      </c>
      <c r="N14" s="4" t="s">
        <v>100</v>
      </c>
      <c r="O14" s="4" t="s">
        <v>51</v>
      </c>
      <c r="P14" s="4" t="s">
        <v>51</v>
      </c>
      <c r="Q14" s="4" t="s">
        <v>51</v>
      </c>
      <c r="R14" s="4" t="s">
        <v>62</v>
      </c>
      <c r="S14" s="4" t="s">
        <v>62</v>
      </c>
      <c r="T14" s="4" t="s">
        <v>63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4" t="s">
        <v>51</v>
      </c>
      <c r="AS14" s="4" t="s">
        <v>51</v>
      </c>
      <c r="AT14" s="1"/>
      <c r="AU14" s="4" t="s">
        <v>101</v>
      </c>
      <c r="AV14" s="1">
        <v>194</v>
      </c>
    </row>
    <row r="15" spans="1:48" ht="30" customHeight="1" x14ac:dyDescent="0.3">
      <c r="A15" s="7" t="s">
        <v>102</v>
      </c>
      <c r="B15" s="7" t="s">
        <v>103</v>
      </c>
      <c r="C15" s="7" t="s">
        <v>88</v>
      </c>
      <c r="D15" s="8">
        <v>20</v>
      </c>
      <c r="E15" s="9"/>
      <c r="F15" s="9"/>
      <c r="G15" s="9"/>
      <c r="H15" s="9"/>
      <c r="I15" s="9"/>
      <c r="J15" s="9"/>
      <c r="K15" s="9"/>
      <c r="L15" s="9"/>
      <c r="M15" s="7" t="s">
        <v>51</v>
      </c>
      <c r="N15" s="4" t="s">
        <v>104</v>
      </c>
      <c r="O15" s="4" t="s">
        <v>51</v>
      </c>
      <c r="P15" s="4" t="s">
        <v>51</v>
      </c>
      <c r="Q15" s="4" t="s">
        <v>51</v>
      </c>
      <c r="R15" s="4" t="s">
        <v>62</v>
      </c>
      <c r="S15" s="4" t="s">
        <v>62</v>
      </c>
      <c r="T15" s="4" t="s">
        <v>63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 t="s">
        <v>51</v>
      </c>
      <c r="AS15" s="4" t="s">
        <v>51</v>
      </c>
      <c r="AT15" s="1"/>
      <c r="AU15" s="4" t="s">
        <v>105</v>
      </c>
      <c r="AV15" s="1">
        <v>195</v>
      </c>
    </row>
    <row r="16" spans="1:48" ht="30" customHeight="1" x14ac:dyDescent="0.3">
      <c r="A16" s="7" t="s">
        <v>106</v>
      </c>
      <c r="B16" s="7" t="s">
        <v>107</v>
      </c>
      <c r="C16" s="7" t="s">
        <v>88</v>
      </c>
      <c r="D16" s="8">
        <v>20</v>
      </c>
      <c r="E16" s="9"/>
      <c r="F16" s="9"/>
      <c r="G16" s="9"/>
      <c r="H16" s="9"/>
      <c r="I16" s="9"/>
      <c r="J16" s="9"/>
      <c r="K16" s="9"/>
      <c r="L16" s="9"/>
      <c r="M16" s="7" t="s">
        <v>51</v>
      </c>
      <c r="N16" s="4" t="s">
        <v>108</v>
      </c>
      <c r="O16" s="4" t="s">
        <v>51</v>
      </c>
      <c r="P16" s="4" t="s">
        <v>51</v>
      </c>
      <c r="Q16" s="4" t="s">
        <v>51</v>
      </c>
      <c r="R16" s="4" t="s">
        <v>62</v>
      </c>
      <c r="S16" s="4" t="s">
        <v>62</v>
      </c>
      <c r="T16" s="4" t="s">
        <v>63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 t="s">
        <v>51</v>
      </c>
      <c r="AS16" s="4" t="s">
        <v>51</v>
      </c>
      <c r="AT16" s="1"/>
      <c r="AU16" s="4" t="s">
        <v>109</v>
      </c>
      <c r="AV16" s="1">
        <v>196</v>
      </c>
    </row>
    <row r="17" spans="1:48" ht="30" customHeight="1" x14ac:dyDescent="0.3">
      <c r="A17" s="7" t="s">
        <v>110</v>
      </c>
      <c r="B17" s="7" t="s">
        <v>111</v>
      </c>
      <c r="C17" s="7" t="s">
        <v>88</v>
      </c>
      <c r="D17" s="8">
        <v>16</v>
      </c>
      <c r="E17" s="9"/>
      <c r="F17" s="9"/>
      <c r="G17" s="9"/>
      <c r="H17" s="9"/>
      <c r="I17" s="9"/>
      <c r="J17" s="9"/>
      <c r="K17" s="9"/>
      <c r="L17" s="9"/>
      <c r="M17" s="7" t="s">
        <v>51</v>
      </c>
      <c r="N17" s="4" t="s">
        <v>112</v>
      </c>
      <c r="O17" s="4" t="s">
        <v>51</v>
      </c>
      <c r="P17" s="4" t="s">
        <v>51</v>
      </c>
      <c r="Q17" s="4" t="s">
        <v>51</v>
      </c>
      <c r="R17" s="4" t="s">
        <v>62</v>
      </c>
      <c r="S17" s="4" t="s">
        <v>62</v>
      </c>
      <c r="T17" s="4" t="s">
        <v>63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 t="s">
        <v>51</v>
      </c>
      <c r="AS17" s="4" t="s">
        <v>51</v>
      </c>
      <c r="AT17" s="1"/>
      <c r="AU17" s="4" t="s">
        <v>113</v>
      </c>
      <c r="AV17" s="1">
        <v>197</v>
      </c>
    </row>
    <row r="18" spans="1:48" ht="30" customHeight="1" x14ac:dyDescent="0.3">
      <c r="A18" s="7" t="s">
        <v>114</v>
      </c>
      <c r="B18" s="7" t="s">
        <v>111</v>
      </c>
      <c r="C18" s="7" t="s">
        <v>88</v>
      </c>
      <c r="D18" s="8">
        <v>16</v>
      </c>
      <c r="E18" s="9"/>
      <c r="F18" s="9"/>
      <c r="G18" s="9"/>
      <c r="H18" s="9"/>
      <c r="I18" s="9"/>
      <c r="J18" s="9"/>
      <c r="K18" s="9"/>
      <c r="L18" s="9"/>
      <c r="M18" s="7" t="s">
        <v>51</v>
      </c>
      <c r="N18" s="4" t="s">
        <v>115</v>
      </c>
      <c r="O18" s="4" t="s">
        <v>51</v>
      </c>
      <c r="P18" s="4" t="s">
        <v>51</v>
      </c>
      <c r="Q18" s="4" t="s">
        <v>51</v>
      </c>
      <c r="R18" s="4" t="s">
        <v>62</v>
      </c>
      <c r="S18" s="4" t="s">
        <v>62</v>
      </c>
      <c r="T18" s="4" t="s">
        <v>63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 t="s">
        <v>51</v>
      </c>
      <c r="AS18" s="4" t="s">
        <v>51</v>
      </c>
      <c r="AT18" s="1"/>
      <c r="AU18" s="4" t="s">
        <v>116</v>
      </c>
      <c r="AV18" s="1">
        <v>198</v>
      </c>
    </row>
    <row r="19" spans="1:48" ht="30" customHeight="1" x14ac:dyDescent="0.3">
      <c r="A19" s="7" t="s">
        <v>117</v>
      </c>
      <c r="B19" s="7" t="s">
        <v>111</v>
      </c>
      <c r="C19" s="7" t="s">
        <v>88</v>
      </c>
      <c r="D19" s="8">
        <v>200</v>
      </c>
      <c r="E19" s="9"/>
      <c r="F19" s="9"/>
      <c r="G19" s="9"/>
      <c r="H19" s="9"/>
      <c r="I19" s="9"/>
      <c r="J19" s="9"/>
      <c r="K19" s="9"/>
      <c r="L19" s="9"/>
      <c r="M19" s="7" t="s">
        <v>51</v>
      </c>
      <c r="N19" s="4" t="s">
        <v>118</v>
      </c>
      <c r="O19" s="4" t="s">
        <v>51</v>
      </c>
      <c r="P19" s="4" t="s">
        <v>51</v>
      </c>
      <c r="Q19" s="4" t="s">
        <v>51</v>
      </c>
      <c r="R19" s="4" t="s">
        <v>62</v>
      </c>
      <c r="S19" s="4" t="s">
        <v>62</v>
      </c>
      <c r="T19" s="4" t="s">
        <v>63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 t="s">
        <v>51</v>
      </c>
      <c r="AS19" s="4" t="s">
        <v>51</v>
      </c>
      <c r="AT19" s="1"/>
      <c r="AU19" s="4" t="s">
        <v>119</v>
      </c>
      <c r="AV19" s="1">
        <v>199</v>
      </c>
    </row>
    <row r="20" spans="1:48" ht="30" customHeight="1" x14ac:dyDescent="0.3">
      <c r="A20" s="7" t="s">
        <v>120</v>
      </c>
      <c r="B20" s="7" t="s">
        <v>121</v>
      </c>
      <c r="C20" s="7" t="s">
        <v>88</v>
      </c>
      <c r="D20" s="8">
        <v>8</v>
      </c>
      <c r="E20" s="9"/>
      <c r="F20" s="9"/>
      <c r="G20" s="9"/>
      <c r="H20" s="9"/>
      <c r="I20" s="9"/>
      <c r="J20" s="9"/>
      <c r="K20" s="9"/>
      <c r="L20" s="9"/>
      <c r="M20" s="7" t="s">
        <v>51</v>
      </c>
      <c r="N20" s="4" t="s">
        <v>122</v>
      </c>
      <c r="O20" s="4" t="s">
        <v>51</v>
      </c>
      <c r="P20" s="4" t="s">
        <v>51</v>
      </c>
      <c r="Q20" s="4" t="s">
        <v>51</v>
      </c>
      <c r="R20" s="4" t="s">
        <v>62</v>
      </c>
      <c r="S20" s="4" t="s">
        <v>62</v>
      </c>
      <c r="T20" s="4" t="s">
        <v>63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 t="s">
        <v>51</v>
      </c>
      <c r="AS20" s="4" t="s">
        <v>51</v>
      </c>
      <c r="AT20" s="1"/>
      <c r="AU20" s="4" t="s">
        <v>123</v>
      </c>
      <c r="AV20" s="1">
        <v>200</v>
      </c>
    </row>
    <row r="21" spans="1:48" ht="30" customHeight="1" x14ac:dyDescent="0.3">
      <c r="A21" s="7" t="s">
        <v>124</v>
      </c>
      <c r="B21" s="7" t="s">
        <v>125</v>
      </c>
      <c r="C21" s="7" t="s">
        <v>60</v>
      </c>
      <c r="D21" s="8">
        <v>61</v>
      </c>
      <c r="E21" s="9"/>
      <c r="F21" s="9"/>
      <c r="G21" s="9"/>
      <c r="H21" s="9"/>
      <c r="I21" s="9"/>
      <c r="J21" s="9"/>
      <c r="K21" s="9"/>
      <c r="L21" s="9"/>
      <c r="M21" s="7" t="s">
        <v>126</v>
      </c>
      <c r="N21" s="4" t="s">
        <v>127</v>
      </c>
      <c r="O21" s="4" t="s">
        <v>51</v>
      </c>
      <c r="P21" s="4" t="s">
        <v>51</v>
      </c>
      <c r="Q21" s="4" t="s">
        <v>51</v>
      </c>
      <c r="R21" s="4" t="s">
        <v>62</v>
      </c>
      <c r="S21" s="4" t="s">
        <v>62</v>
      </c>
      <c r="T21" s="4" t="s">
        <v>63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4" t="s">
        <v>51</v>
      </c>
      <c r="AS21" s="4" t="s">
        <v>51</v>
      </c>
      <c r="AT21" s="1"/>
      <c r="AU21" s="4" t="s">
        <v>128</v>
      </c>
      <c r="AV21" s="1">
        <v>201</v>
      </c>
    </row>
    <row r="22" spans="1:48" ht="30" customHeight="1" x14ac:dyDescent="0.3">
      <c r="A22" s="7" t="s">
        <v>129</v>
      </c>
      <c r="B22" s="7" t="s">
        <v>130</v>
      </c>
      <c r="C22" s="7" t="s">
        <v>88</v>
      </c>
      <c r="D22" s="8">
        <v>10</v>
      </c>
      <c r="E22" s="9"/>
      <c r="F22" s="9"/>
      <c r="G22" s="9"/>
      <c r="H22" s="9"/>
      <c r="I22" s="9"/>
      <c r="J22" s="9"/>
      <c r="K22" s="9"/>
      <c r="L22" s="9"/>
      <c r="M22" s="7" t="s">
        <v>51</v>
      </c>
      <c r="N22" s="4" t="s">
        <v>131</v>
      </c>
      <c r="O22" s="4" t="s">
        <v>51</v>
      </c>
      <c r="P22" s="4" t="s">
        <v>51</v>
      </c>
      <c r="Q22" s="4" t="s">
        <v>51</v>
      </c>
      <c r="R22" s="4" t="s">
        <v>62</v>
      </c>
      <c r="S22" s="4" t="s">
        <v>62</v>
      </c>
      <c r="T22" s="4" t="s">
        <v>63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4" t="s">
        <v>51</v>
      </c>
      <c r="AS22" s="4" t="s">
        <v>51</v>
      </c>
      <c r="AT22" s="1"/>
      <c r="AU22" s="4" t="s">
        <v>132</v>
      </c>
      <c r="AV22" s="1">
        <v>202</v>
      </c>
    </row>
    <row r="23" spans="1:48" ht="30" customHeight="1" x14ac:dyDescent="0.3">
      <c r="A23" s="7" t="s">
        <v>133</v>
      </c>
      <c r="B23" s="7" t="s">
        <v>134</v>
      </c>
      <c r="C23" s="7" t="s">
        <v>88</v>
      </c>
      <c r="D23" s="8">
        <v>5</v>
      </c>
      <c r="E23" s="9"/>
      <c r="F23" s="9"/>
      <c r="G23" s="9"/>
      <c r="H23" s="9"/>
      <c r="I23" s="9"/>
      <c r="J23" s="9"/>
      <c r="K23" s="9"/>
      <c r="L23" s="9"/>
      <c r="M23" s="7" t="s">
        <v>51</v>
      </c>
      <c r="N23" s="4" t="s">
        <v>135</v>
      </c>
      <c r="O23" s="4" t="s">
        <v>51</v>
      </c>
      <c r="P23" s="4" t="s">
        <v>51</v>
      </c>
      <c r="Q23" s="4" t="s">
        <v>51</v>
      </c>
      <c r="R23" s="4" t="s">
        <v>62</v>
      </c>
      <c r="S23" s="4" t="s">
        <v>62</v>
      </c>
      <c r="T23" s="4" t="s">
        <v>63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4" t="s">
        <v>51</v>
      </c>
      <c r="AS23" s="4" t="s">
        <v>51</v>
      </c>
      <c r="AT23" s="1"/>
      <c r="AU23" s="4" t="s">
        <v>136</v>
      </c>
      <c r="AV23" s="1">
        <v>203</v>
      </c>
    </row>
    <row r="24" spans="1:48" ht="30" customHeight="1" x14ac:dyDescent="0.3">
      <c r="A24" s="7" t="s">
        <v>137</v>
      </c>
      <c r="B24" s="7" t="s">
        <v>138</v>
      </c>
      <c r="C24" s="7" t="s">
        <v>139</v>
      </c>
      <c r="D24" s="8">
        <v>40.92</v>
      </c>
      <c r="E24" s="9"/>
      <c r="F24" s="9"/>
      <c r="G24" s="9"/>
      <c r="H24" s="9"/>
      <c r="I24" s="9"/>
      <c r="J24" s="9"/>
      <c r="K24" s="9"/>
      <c r="L24" s="9"/>
      <c r="M24" s="7" t="s">
        <v>140</v>
      </c>
      <c r="N24" s="4" t="s">
        <v>141</v>
      </c>
      <c r="O24" s="4" t="s">
        <v>51</v>
      </c>
      <c r="P24" s="4" t="s">
        <v>51</v>
      </c>
      <c r="Q24" s="4" t="s">
        <v>51</v>
      </c>
      <c r="R24" s="4" t="s">
        <v>62</v>
      </c>
      <c r="S24" s="4" t="s">
        <v>63</v>
      </c>
      <c r="T24" s="4" t="s">
        <v>62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4" t="s">
        <v>51</v>
      </c>
      <c r="AS24" s="4" t="s">
        <v>51</v>
      </c>
      <c r="AT24" s="1"/>
      <c r="AU24" s="4" t="s">
        <v>142</v>
      </c>
      <c r="AV24" s="1">
        <v>204</v>
      </c>
    </row>
    <row r="25" spans="1:48" ht="30" customHeight="1" x14ac:dyDescent="0.3">
      <c r="A25" s="7" t="s">
        <v>143</v>
      </c>
      <c r="B25" s="7" t="s">
        <v>144</v>
      </c>
      <c r="C25" s="7" t="s">
        <v>139</v>
      </c>
      <c r="D25" s="8">
        <v>40.92</v>
      </c>
      <c r="E25" s="9"/>
      <c r="F25" s="9"/>
      <c r="G25" s="9"/>
      <c r="H25" s="9"/>
      <c r="I25" s="9"/>
      <c r="J25" s="9"/>
      <c r="K25" s="9"/>
      <c r="L25" s="9"/>
      <c r="M25" s="7" t="s">
        <v>145</v>
      </c>
      <c r="N25" s="4" t="s">
        <v>146</v>
      </c>
      <c r="O25" s="4" t="s">
        <v>51</v>
      </c>
      <c r="P25" s="4" t="s">
        <v>51</v>
      </c>
      <c r="Q25" s="4" t="s">
        <v>51</v>
      </c>
      <c r="R25" s="4" t="s">
        <v>62</v>
      </c>
      <c r="S25" s="4" t="s">
        <v>63</v>
      </c>
      <c r="T25" s="4" t="s">
        <v>62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4" t="s">
        <v>51</v>
      </c>
      <c r="AS25" s="4" t="s">
        <v>51</v>
      </c>
      <c r="AT25" s="1"/>
      <c r="AU25" s="4" t="s">
        <v>147</v>
      </c>
      <c r="AV25" s="1">
        <v>205</v>
      </c>
    </row>
    <row r="26" spans="1:48" ht="30" customHeight="1" x14ac:dyDescent="0.3">
      <c r="A26" s="7" t="s">
        <v>148</v>
      </c>
      <c r="B26" s="7" t="s">
        <v>51</v>
      </c>
      <c r="C26" s="7" t="s">
        <v>139</v>
      </c>
      <c r="D26" s="8">
        <v>8.1829999999999998</v>
      </c>
      <c r="E26" s="9"/>
      <c r="F26" s="9"/>
      <c r="G26" s="9"/>
      <c r="H26" s="9"/>
      <c r="I26" s="9"/>
      <c r="J26" s="9"/>
      <c r="K26" s="9"/>
      <c r="L26" s="9"/>
      <c r="M26" s="7" t="s">
        <v>149</v>
      </c>
      <c r="N26" s="4" t="s">
        <v>150</v>
      </c>
      <c r="O26" s="4" t="s">
        <v>51</v>
      </c>
      <c r="P26" s="4" t="s">
        <v>51</v>
      </c>
      <c r="Q26" s="4" t="s">
        <v>51</v>
      </c>
      <c r="R26" s="4" t="s">
        <v>63</v>
      </c>
      <c r="S26" s="4" t="s">
        <v>62</v>
      </c>
      <c r="T26" s="4" t="s">
        <v>62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4" t="s">
        <v>51</v>
      </c>
      <c r="AS26" s="4" t="s">
        <v>51</v>
      </c>
      <c r="AT26" s="1"/>
      <c r="AU26" s="4" t="s">
        <v>151</v>
      </c>
      <c r="AV26" s="1">
        <v>206</v>
      </c>
    </row>
    <row r="27" spans="1:48" ht="30" customHeight="1" x14ac:dyDescent="0.3">
      <c r="A27" s="7" t="s">
        <v>152</v>
      </c>
      <c r="B27" s="7" t="s">
        <v>153</v>
      </c>
      <c r="C27" s="7" t="s">
        <v>154</v>
      </c>
      <c r="D27" s="8">
        <v>5</v>
      </c>
      <c r="E27" s="9"/>
      <c r="F27" s="9"/>
      <c r="G27" s="9"/>
      <c r="H27" s="9"/>
      <c r="I27" s="9"/>
      <c r="J27" s="9"/>
      <c r="K27" s="9"/>
      <c r="L27" s="9"/>
      <c r="M27" s="7" t="s">
        <v>155</v>
      </c>
      <c r="N27" s="4" t="s">
        <v>156</v>
      </c>
      <c r="O27" s="4" t="s">
        <v>51</v>
      </c>
      <c r="P27" s="4" t="s">
        <v>51</v>
      </c>
      <c r="Q27" s="4" t="s">
        <v>51</v>
      </c>
      <c r="R27" s="4" t="s">
        <v>63</v>
      </c>
      <c r="S27" s="4" t="s">
        <v>62</v>
      </c>
      <c r="T27" s="4" t="s">
        <v>62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4" t="s">
        <v>51</v>
      </c>
      <c r="AS27" s="4" t="s">
        <v>51</v>
      </c>
      <c r="AT27" s="1"/>
      <c r="AU27" s="4" t="s">
        <v>157</v>
      </c>
      <c r="AV27" s="1">
        <v>207</v>
      </c>
    </row>
    <row r="28" spans="1:48" ht="30" customHeight="1" x14ac:dyDescent="0.3">
      <c r="A28" s="7" t="s">
        <v>158</v>
      </c>
      <c r="B28" s="7" t="s">
        <v>153</v>
      </c>
      <c r="C28" s="7" t="s">
        <v>154</v>
      </c>
      <c r="D28" s="8">
        <v>8</v>
      </c>
      <c r="E28" s="9"/>
      <c r="F28" s="9"/>
      <c r="G28" s="9"/>
      <c r="H28" s="9"/>
      <c r="I28" s="9"/>
      <c r="J28" s="9"/>
      <c r="K28" s="9"/>
      <c r="L28" s="9"/>
      <c r="M28" s="7" t="s">
        <v>159</v>
      </c>
      <c r="N28" s="4" t="s">
        <v>160</v>
      </c>
      <c r="O28" s="4" t="s">
        <v>51</v>
      </c>
      <c r="P28" s="4" t="s">
        <v>51</v>
      </c>
      <c r="Q28" s="4" t="s">
        <v>51</v>
      </c>
      <c r="R28" s="4" t="s">
        <v>63</v>
      </c>
      <c r="S28" s="4" t="s">
        <v>62</v>
      </c>
      <c r="T28" s="4" t="s">
        <v>62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4" t="s">
        <v>51</v>
      </c>
      <c r="AS28" s="4" t="s">
        <v>51</v>
      </c>
      <c r="AT28" s="1"/>
      <c r="AU28" s="4" t="s">
        <v>161</v>
      </c>
      <c r="AV28" s="1">
        <v>208</v>
      </c>
    </row>
    <row r="29" spans="1:48" ht="30" customHeight="1" x14ac:dyDescent="0.3">
      <c r="A29" s="7" t="s">
        <v>162</v>
      </c>
      <c r="B29" s="7" t="s">
        <v>163</v>
      </c>
      <c r="C29" s="7" t="s">
        <v>154</v>
      </c>
      <c r="D29" s="8">
        <v>1</v>
      </c>
      <c r="E29" s="9"/>
      <c r="F29" s="9"/>
      <c r="G29" s="9"/>
      <c r="H29" s="9"/>
      <c r="I29" s="9"/>
      <c r="J29" s="9"/>
      <c r="K29" s="9"/>
      <c r="L29" s="9"/>
      <c r="M29" s="7" t="s">
        <v>164</v>
      </c>
      <c r="N29" s="4" t="s">
        <v>165</v>
      </c>
      <c r="O29" s="4" t="s">
        <v>51</v>
      </c>
      <c r="P29" s="4" t="s">
        <v>51</v>
      </c>
      <c r="Q29" s="4" t="s">
        <v>51</v>
      </c>
      <c r="R29" s="4" t="s">
        <v>63</v>
      </c>
      <c r="S29" s="4" t="s">
        <v>62</v>
      </c>
      <c r="T29" s="4" t="s">
        <v>62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4" t="s">
        <v>51</v>
      </c>
      <c r="AS29" s="4" t="s">
        <v>51</v>
      </c>
      <c r="AT29" s="1"/>
      <c r="AU29" s="4" t="s">
        <v>166</v>
      </c>
      <c r="AV29" s="1">
        <v>209</v>
      </c>
    </row>
    <row r="30" spans="1:48" ht="30" customHeight="1" x14ac:dyDescent="0.3">
      <c r="A30" s="7" t="s">
        <v>167</v>
      </c>
      <c r="B30" s="7" t="s">
        <v>168</v>
      </c>
      <c r="C30" s="7" t="s">
        <v>154</v>
      </c>
      <c r="D30" s="8">
        <v>10</v>
      </c>
      <c r="E30" s="9"/>
      <c r="F30" s="9"/>
      <c r="G30" s="9"/>
      <c r="H30" s="9"/>
      <c r="I30" s="9"/>
      <c r="J30" s="9"/>
      <c r="K30" s="9"/>
      <c r="L30" s="9"/>
      <c r="M30" s="7" t="s">
        <v>169</v>
      </c>
      <c r="N30" s="4" t="s">
        <v>170</v>
      </c>
      <c r="O30" s="4" t="s">
        <v>51</v>
      </c>
      <c r="P30" s="4" t="s">
        <v>51</v>
      </c>
      <c r="Q30" s="4" t="s">
        <v>51</v>
      </c>
      <c r="R30" s="4" t="s">
        <v>63</v>
      </c>
      <c r="S30" s="4" t="s">
        <v>62</v>
      </c>
      <c r="T30" s="4" t="s">
        <v>62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4" t="s">
        <v>51</v>
      </c>
      <c r="AS30" s="4" t="s">
        <v>51</v>
      </c>
      <c r="AT30" s="1"/>
      <c r="AU30" s="4" t="s">
        <v>171</v>
      </c>
      <c r="AV30" s="1">
        <v>210</v>
      </c>
    </row>
    <row r="31" spans="1:48" ht="30" customHeight="1" x14ac:dyDescent="0.3">
      <c r="A31" s="7" t="s">
        <v>172</v>
      </c>
      <c r="B31" s="7" t="s">
        <v>173</v>
      </c>
      <c r="C31" s="7" t="s">
        <v>174</v>
      </c>
      <c r="D31" s="8">
        <v>5.76</v>
      </c>
      <c r="E31" s="9"/>
      <c r="F31" s="9"/>
      <c r="G31" s="9"/>
      <c r="H31" s="9"/>
      <c r="I31" s="9"/>
      <c r="J31" s="9"/>
      <c r="K31" s="9"/>
      <c r="L31" s="9"/>
      <c r="M31" s="7" t="s">
        <v>175</v>
      </c>
      <c r="N31" s="4" t="s">
        <v>176</v>
      </c>
      <c r="O31" s="4" t="s">
        <v>51</v>
      </c>
      <c r="P31" s="4" t="s">
        <v>51</v>
      </c>
      <c r="Q31" s="4" t="s">
        <v>51</v>
      </c>
      <c r="R31" s="4" t="s">
        <v>63</v>
      </c>
      <c r="S31" s="4" t="s">
        <v>62</v>
      </c>
      <c r="T31" s="4" t="s">
        <v>62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4" t="s">
        <v>51</v>
      </c>
      <c r="AS31" s="4" t="s">
        <v>51</v>
      </c>
      <c r="AT31" s="1"/>
      <c r="AU31" s="4" t="s">
        <v>177</v>
      </c>
      <c r="AV31" s="1">
        <v>211</v>
      </c>
    </row>
    <row r="32" spans="1:48" ht="30" customHeight="1" x14ac:dyDescent="0.3">
      <c r="A32" s="7" t="s">
        <v>178</v>
      </c>
      <c r="B32" s="7" t="s">
        <v>179</v>
      </c>
      <c r="C32" s="7" t="s">
        <v>154</v>
      </c>
      <c r="D32" s="8">
        <v>3</v>
      </c>
      <c r="E32" s="9"/>
      <c r="F32" s="9"/>
      <c r="G32" s="9"/>
      <c r="H32" s="9"/>
      <c r="I32" s="9"/>
      <c r="J32" s="9"/>
      <c r="K32" s="9"/>
      <c r="L32" s="9"/>
      <c r="M32" s="7" t="s">
        <v>51</v>
      </c>
      <c r="N32" s="4" t="s">
        <v>180</v>
      </c>
      <c r="O32" s="4" t="s">
        <v>51</v>
      </c>
      <c r="P32" s="4" t="s">
        <v>51</v>
      </c>
      <c r="Q32" s="4" t="s">
        <v>51</v>
      </c>
      <c r="R32" s="4" t="s">
        <v>62</v>
      </c>
      <c r="S32" s="4" t="s">
        <v>62</v>
      </c>
      <c r="T32" s="4" t="s">
        <v>63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4" t="s">
        <v>51</v>
      </c>
      <c r="AS32" s="4" t="s">
        <v>51</v>
      </c>
      <c r="AT32" s="1"/>
      <c r="AU32" s="4" t="s">
        <v>181</v>
      </c>
      <c r="AV32" s="1">
        <v>212</v>
      </c>
    </row>
    <row r="33" spans="1:48" ht="30" customHeight="1" x14ac:dyDescent="0.3">
      <c r="A33" s="7" t="s">
        <v>182</v>
      </c>
      <c r="B33" s="7" t="s">
        <v>183</v>
      </c>
      <c r="C33" s="7" t="s">
        <v>184</v>
      </c>
      <c r="D33" s="8">
        <v>15</v>
      </c>
      <c r="E33" s="9"/>
      <c r="F33" s="9"/>
      <c r="G33" s="9"/>
      <c r="H33" s="9"/>
      <c r="I33" s="9"/>
      <c r="J33" s="9"/>
      <c r="K33" s="9"/>
      <c r="L33" s="9"/>
      <c r="M33" s="7" t="s">
        <v>51</v>
      </c>
      <c r="N33" s="4" t="s">
        <v>185</v>
      </c>
      <c r="O33" s="4" t="s">
        <v>51</v>
      </c>
      <c r="P33" s="4" t="s">
        <v>51</v>
      </c>
      <c r="Q33" s="4" t="s">
        <v>51</v>
      </c>
      <c r="R33" s="4" t="s">
        <v>62</v>
      </c>
      <c r="S33" s="4" t="s">
        <v>62</v>
      </c>
      <c r="T33" s="4" t="s">
        <v>63</v>
      </c>
      <c r="U33" s="1"/>
      <c r="V33" s="1"/>
      <c r="W33" s="1"/>
      <c r="X33" s="1"/>
      <c r="Y33" s="1"/>
      <c r="Z33" s="1">
        <v>3</v>
      </c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4" t="s">
        <v>51</v>
      </c>
      <c r="AS33" s="4" t="s">
        <v>51</v>
      </c>
      <c r="AT33" s="1"/>
      <c r="AU33" s="4" t="s">
        <v>186</v>
      </c>
      <c r="AV33" s="1">
        <v>997</v>
      </c>
    </row>
    <row r="34" spans="1:48" ht="30" customHeight="1" x14ac:dyDescent="0.3">
      <c r="A34" s="7" t="s">
        <v>182</v>
      </c>
      <c r="B34" s="7" t="s">
        <v>187</v>
      </c>
      <c r="C34" s="7" t="s">
        <v>184</v>
      </c>
      <c r="D34" s="8">
        <v>2</v>
      </c>
      <c r="E34" s="9"/>
      <c r="F34" s="9"/>
      <c r="G34" s="9"/>
      <c r="H34" s="9"/>
      <c r="I34" s="9"/>
      <c r="J34" s="9"/>
      <c r="K34" s="9"/>
      <c r="L34" s="9"/>
      <c r="M34" s="7" t="s">
        <v>51</v>
      </c>
      <c r="N34" s="4" t="s">
        <v>188</v>
      </c>
      <c r="O34" s="4" t="s">
        <v>51</v>
      </c>
      <c r="P34" s="4" t="s">
        <v>51</v>
      </c>
      <c r="Q34" s="4" t="s">
        <v>51</v>
      </c>
      <c r="R34" s="4" t="s">
        <v>62</v>
      </c>
      <c r="S34" s="4" t="s">
        <v>62</v>
      </c>
      <c r="T34" s="4" t="s">
        <v>63</v>
      </c>
      <c r="U34" s="1"/>
      <c r="V34" s="1"/>
      <c r="W34" s="1"/>
      <c r="X34" s="1"/>
      <c r="Y34" s="1"/>
      <c r="Z34" s="1">
        <v>3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4" t="s">
        <v>51</v>
      </c>
      <c r="AS34" s="4" t="s">
        <v>51</v>
      </c>
      <c r="AT34" s="1"/>
      <c r="AU34" s="4" t="s">
        <v>189</v>
      </c>
      <c r="AV34" s="1">
        <v>998</v>
      </c>
    </row>
    <row r="35" spans="1:48" ht="30" customHeight="1" x14ac:dyDescent="0.3">
      <c r="A35" s="7" t="s">
        <v>182</v>
      </c>
      <c r="B35" s="7" t="s">
        <v>190</v>
      </c>
      <c r="C35" s="7" t="s">
        <v>184</v>
      </c>
      <c r="D35" s="8">
        <v>14</v>
      </c>
      <c r="E35" s="9"/>
      <c r="F35" s="9"/>
      <c r="G35" s="9"/>
      <c r="H35" s="9"/>
      <c r="I35" s="9"/>
      <c r="J35" s="9"/>
      <c r="K35" s="9"/>
      <c r="L35" s="9"/>
      <c r="M35" s="7" t="s">
        <v>51</v>
      </c>
      <c r="N35" s="4" t="s">
        <v>191</v>
      </c>
      <c r="O35" s="4" t="s">
        <v>51</v>
      </c>
      <c r="P35" s="4" t="s">
        <v>51</v>
      </c>
      <c r="Q35" s="4" t="s">
        <v>51</v>
      </c>
      <c r="R35" s="4" t="s">
        <v>62</v>
      </c>
      <c r="S35" s="4" t="s">
        <v>62</v>
      </c>
      <c r="T35" s="4" t="s">
        <v>63</v>
      </c>
      <c r="U35" s="1"/>
      <c r="V35" s="1"/>
      <c r="W35" s="1"/>
      <c r="X35" s="1"/>
      <c r="Y35" s="1"/>
      <c r="Z35" s="1">
        <v>3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4" t="s">
        <v>51</v>
      </c>
      <c r="AS35" s="4" t="s">
        <v>51</v>
      </c>
      <c r="AT35" s="1"/>
      <c r="AU35" s="4" t="s">
        <v>192</v>
      </c>
      <c r="AV35" s="1">
        <v>999</v>
      </c>
    </row>
    <row r="36" spans="1:48" ht="30" customHeight="1" x14ac:dyDescent="0.3">
      <c r="A36" s="7" t="s">
        <v>182</v>
      </c>
      <c r="B36" s="7" t="s">
        <v>193</v>
      </c>
      <c r="C36" s="7" t="s">
        <v>184</v>
      </c>
      <c r="D36" s="8">
        <v>1</v>
      </c>
      <c r="E36" s="9"/>
      <c r="F36" s="9"/>
      <c r="G36" s="9"/>
      <c r="H36" s="9"/>
      <c r="I36" s="9"/>
      <c r="J36" s="9"/>
      <c r="K36" s="9"/>
      <c r="L36" s="9"/>
      <c r="M36" s="7" t="s">
        <v>51</v>
      </c>
      <c r="N36" s="4" t="s">
        <v>194</v>
      </c>
      <c r="O36" s="4" t="s">
        <v>51</v>
      </c>
      <c r="P36" s="4" t="s">
        <v>51</v>
      </c>
      <c r="Q36" s="4" t="s">
        <v>51</v>
      </c>
      <c r="R36" s="4" t="s">
        <v>62</v>
      </c>
      <c r="S36" s="4" t="s">
        <v>62</v>
      </c>
      <c r="T36" s="4" t="s">
        <v>63</v>
      </c>
      <c r="U36" s="1"/>
      <c r="V36" s="1"/>
      <c r="W36" s="1"/>
      <c r="X36" s="1"/>
      <c r="Y36" s="1"/>
      <c r="Z36" s="1">
        <v>3</v>
      </c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4" t="s">
        <v>51</v>
      </c>
      <c r="AS36" s="4" t="s">
        <v>51</v>
      </c>
      <c r="AT36" s="1"/>
      <c r="AU36" s="4" t="s">
        <v>195</v>
      </c>
      <c r="AV36" s="1">
        <v>1000</v>
      </c>
    </row>
    <row r="37" spans="1:48" ht="30" customHeight="1" x14ac:dyDescent="0.3">
      <c r="A37" s="7" t="s">
        <v>182</v>
      </c>
      <c r="B37" s="7" t="s">
        <v>196</v>
      </c>
      <c r="C37" s="7" t="s">
        <v>184</v>
      </c>
      <c r="D37" s="8">
        <v>27</v>
      </c>
      <c r="E37" s="9"/>
      <c r="F37" s="9"/>
      <c r="G37" s="9"/>
      <c r="H37" s="9"/>
      <c r="I37" s="9"/>
      <c r="J37" s="9"/>
      <c r="K37" s="9"/>
      <c r="L37" s="9"/>
      <c r="M37" s="7" t="s">
        <v>51</v>
      </c>
      <c r="N37" s="4" t="s">
        <v>197</v>
      </c>
      <c r="O37" s="4" t="s">
        <v>51</v>
      </c>
      <c r="P37" s="4" t="s">
        <v>51</v>
      </c>
      <c r="Q37" s="4" t="s">
        <v>51</v>
      </c>
      <c r="R37" s="4" t="s">
        <v>62</v>
      </c>
      <c r="S37" s="4" t="s">
        <v>62</v>
      </c>
      <c r="T37" s="4" t="s">
        <v>63</v>
      </c>
      <c r="U37" s="1"/>
      <c r="V37" s="1"/>
      <c r="W37" s="1"/>
      <c r="X37" s="1"/>
      <c r="Y37" s="1"/>
      <c r="Z37" s="1">
        <v>3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4" t="s">
        <v>51</v>
      </c>
      <c r="AS37" s="4" t="s">
        <v>51</v>
      </c>
      <c r="AT37" s="1"/>
      <c r="AU37" s="4" t="s">
        <v>198</v>
      </c>
      <c r="AV37" s="1">
        <v>1001</v>
      </c>
    </row>
    <row r="38" spans="1:48" ht="30" customHeight="1" x14ac:dyDescent="0.3">
      <c r="A38" s="7" t="s">
        <v>199</v>
      </c>
      <c r="B38" s="7" t="s">
        <v>200</v>
      </c>
      <c r="C38" s="7" t="s">
        <v>67</v>
      </c>
      <c r="D38" s="8">
        <v>1</v>
      </c>
      <c r="E38" s="9"/>
      <c r="F38" s="9"/>
      <c r="G38" s="9"/>
      <c r="H38" s="9"/>
      <c r="I38" s="9"/>
      <c r="J38" s="9"/>
      <c r="K38" s="9"/>
      <c r="L38" s="9"/>
      <c r="M38" s="7" t="s">
        <v>51</v>
      </c>
      <c r="N38" s="4" t="s">
        <v>201</v>
      </c>
      <c r="O38" s="4" t="s">
        <v>51</v>
      </c>
      <c r="P38" s="4" t="s">
        <v>51</v>
      </c>
      <c r="Q38" s="4" t="s">
        <v>51</v>
      </c>
      <c r="R38" s="4" t="s">
        <v>62</v>
      </c>
      <c r="S38" s="4" t="s">
        <v>62</v>
      </c>
      <c r="T38" s="4" t="s">
        <v>62</v>
      </c>
      <c r="U38" s="1">
        <v>1</v>
      </c>
      <c r="V38" s="1">
        <v>0</v>
      </c>
      <c r="W38" s="1">
        <v>0.03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4" t="s">
        <v>51</v>
      </c>
      <c r="AS38" s="4" t="s">
        <v>51</v>
      </c>
      <c r="AT38" s="1"/>
      <c r="AU38" s="4" t="s">
        <v>69</v>
      </c>
      <c r="AV38" s="1">
        <v>1390</v>
      </c>
    </row>
    <row r="39" spans="1:48" ht="30" customHeight="1" x14ac:dyDescent="0.3">
      <c r="A39" s="8" t="s">
        <v>202</v>
      </c>
      <c r="B39" s="8"/>
      <c r="C39" s="8"/>
      <c r="D39" s="8"/>
      <c r="E39" s="8"/>
      <c r="F39" s="9"/>
      <c r="G39" s="8"/>
      <c r="H39" s="9"/>
      <c r="I39" s="8"/>
      <c r="J39" s="9"/>
      <c r="K39" s="8"/>
      <c r="L39" s="9"/>
      <c r="M39" s="8"/>
      <c r="N39" t="s">
        <v>203</v>
      </c>
    </row>
    <row r="40" spans="1:48" ht="30" customHeight="1" x14ac:dyDescent="0.3">
      <c r="A40" s="8"/>
      <c r="B40" s="8"/>
      <c r="C40" s="8"/>
      <c r="D40" s="8"/>
      <c r="E40" s="8"/>
      <c r="F40" s="9"/>
      <c r="G40" s="8"/>
      <c r="H40" s="9"/>
      <c r="I40" s="8"/>
      <c r="J40" s="9"/>
      <c r="K40" s="8"/>
      <c r="L40" s="9"/>
      <c r="M40" s="8"/>
    </row>
    <row r="41" spans="1:48" ht="30" customHeight="1" x14ac:dyDescent="0.3">
      <c r="A41" s="7" t="s">
        <v>204</v>
      </c>
      <c r="B41" s="8" t="s">
        <v>57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"/>
      <c r="O41" s="1"/>
      <c r="P41" s="1"/>
      <c r="Q41" s="4" t="s">
        <v>205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ht="30" customHeight="1" x14ac:dyDescent="0.3">
      <c r="A42" s="7" t="s">
        <v>206</v>
      </c>
      <c r="B42" s="7" t="s">
        <v>207</v>
      </c>
      <c r="C42" s="7" t="s">
        <v>60</v>
      </c>
      <c r="D42" s="8">
        <v>9</v>
      </c>
      <c r="E42" s="9"/>
      <c r="F42" s="9"/>
      <c r="G42" s="9"/>
      <c r="H42" s="9"/>
      <c r="I42" s="9"/>
      <c r="J42" s="9"/>
      <c r="K42" s="9"/>
      <c r="L42" s="9"/>
      <c r="M42" s="7" t="s">
        <v>51</v>
      </c>
      <c r="N42" s="4" t="s">
        <v>208</v>
      </c>
      <c r="O42" s="4" t="s">
        <v>51</v>
      </c>
      <c r="P42" s="4" t="s">
        <v>51</v>
      </c>
      <c r="Q42" s="4" t="s">
        <v>51</v>
      </c>
      <c r="R42" s="4" t="s">
        <v>62</v>
      </c>
      <c r="S42" s="4" t="s">
        <v>62</v>
      </c>
      <c r="T42" s="4" t="s">
        <v>63</v>
      </c>
      <c r="U42" s="1"/>
      <c r="V42" s="1"/>
      <c r="W42" s="1"/>
      <c r="X42" s="1">
        <v>1</v>
      </c>
      <c r="Y42" s="1">
        <v>2</v>
      </c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4" t="s">
        <v>51</v>
      </c>
      <c r="AS42" s="4" t="s">
        <v>51</v>
      </c>
      <c r="AT42" s="1"/>
      <c r="AU42" s="4" t="s">
        <v>209</v>
      </c>
      <c r="AV42" s="1">
        <v>214</v>
      </c>
    </row>
    <row r="43" spans="1:48" ht="30" customHeight="1" x14ac:dyDescent="0.3">
      <c r="A43" s="7" t="s">
        <v>58</v>
      </c>
      <c r="B43" s="7" t="s">
        <v>210</v>
      </c>
      <c r="C43" s="7" t="s">
        <v>60</v>
      </c>
      <c r="D43" s="8">
        <v>57</v>
      </c>
      <c r="E43" s="9"/>
      <c r="F43" s="9"/>
      <c r="G43" s="9"/>
      <c r="H43" s="9"/>
      <c r="I43" s="9"/>
      <c r="J43" s="9"/>
      <c r="K43" s="9"/>
      <c r="L43" s="9"/>
      <c r="M43" s="7" t="s">
        <v>51</v>
      </c>
      <c r="N43" s="4" t="s">
        <v>211</v>
      </c>
      <c r="O43" s="4" t="s">
        <v>51</v>
      </c>
      <c r="P43" s="4" t="s">
        <v>51</v>
      </c>
      <c r="Q43" s="4" t="s">
        <v>51</v>
      </c>
      <c r="R43" s="4" t="s">
        <v>62</v>
      </c>
      <c r="S43" s="4" t="s">
        <v>62</v>
      </c>
      <c r="T43" s="4" t="s">
        <v>63</v>
      </c>
      <c r="U43" s="1"/>
      <c r="V43" s="1"/>
      <c r="W43" s="1"/>
      <c r="X43" s="1">
        <v>1</v>
      </c>
      <c r="Y43" s="1">
        <v>2</v>
      </c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4" t="s">
        <v>51</v>
      </c>
      <c r="AS43" s="4" t="s">
        <v>51</v>
      </c>
      <c r="AT43" s="1"/>
      <c r="AU43" s="4" t="s">
        <v>212</v>
      </c>
      <c r="AV43" s="1">
        <v>215</v>
      </c>
    </row>
    <row r="44" spans="1:48" ht="30" customHeight="1" x14ac:dyDescent="0.3">
      <c r="A44" s="7" t="s">
        <v>58</v>
      </c>
      <c r="B44" s="7" t="s">
        <v>213</v>
      </c>
      <c r="C44" s="7" t="s">
        <v>60</v>
      </c>
      <c r="D44" s="8">
        <v>40</v>
      </c>
      <c r="E44" s="9"/>
      <c r="F44" s="9"/>
      <c r="G44" s="9"/>
      <c r="H44" s="9"/>
      <c r="I44" s="9"/>
      <c r="J44" s="9"/>
      <c r="K44" s="9"/>
      <c r="L44" s="9"/>
      <c r="M44" s="7" t="s">
        <v>51</v>
      </c>
      <c r="N44" s="4" t="s">
        <v>214</v>
      </c>
      <c r="O44" s="4" t="s">
        <v>51</v>
      </c>
      <c r="P44" s="4" t="s">
        <v>51</v>
      </c>
      <c r="Q44" s="4" t="s">
        <v>51</v>
      </c>
      <c r="R44" s="4" t="s">
        <v>62</v>
      </c>
      <c r="S44" s="4" t="s">
        <v>62</v>
      </c>
      <c r="T44" s="4" t="s">
        <v>63</v>
      </c>
      <c r="U44" s="1"/>
      <c r="V44" s="1"/>
      <c r="W44" s="1"/>
      <c r="X44" s="1">
        <v>1</v>
      </c>
      <c r="Y44" s="1">
        <v>2</v>
      </c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4" t="s">
        <v>51</v>
      </c>
      <c r="AS44" s="4" t="s">
        <v>51</v>
      </c>
      <c r="AT44" s="1"/>
      <c r="AU44" s="4" t="s">
        <v>215</v>
      </c>
      <c r="AV44" s="1">
        <v>216</v>
      </c>
    </row>
    <row r="45" spans="1:48" ht="30" customHeight="1" x14ac:dyDescent="0.3">
      <c r="A45" s="7" t="s">
        <v>65</v>
      </c>
      <c r="B45" s="7" t="s">
        <v>66</v>
      </c>
      <c r="C45" s="7" t="s">
        <v>67</v>
      </c>
      <c r="D45" s="8">
        <v>1</v>
      </c>
      <c r="E45" s="9"/>
      <c r="F45" s="9"/>
      <c r="G45" s="9"/>
      <c r="H45" s="9"/>
      <c r="I45" s="9"/>
      <c r="J45" s="9"/>
      <c r="K45" s="9"/>
      <c r="L45" s="9"/>
      <c r="M45" s="7" t="s">
        <v>51</v>
      </c>
      <c r="N45" s="4" t="s">
        <v>68</v>
      </c>
      <c r="O45" s="4" t="s">
        <v>51</v>
      </c>
      <c r="P45" s="4" t="s">
        <v>51</v>
      </c>
      <c r="Q45" s="4" t="s">
        <v>51</v>
      </c>
      <c r="R45" s="4" t="s">
        <v>62</v>
      </c>
      <c r="S45" s="4" t="s">
        <v>62</v>
      </c>
      <c r="T45" s="4" t="s">
        <v>62</v>
      </c>
      <c r="U45" s="1">
        <v>0</v>
      </c>
      <c r="V45" s="1">
        <v>0</v>
      </c>
      <c r="W45" s="1">
        <v>0.15</v>
      </c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4" t="s">
        <v>51</v>
      </c>
      <c r="AS45" s="4" t="s">
        <v>51</v>
      </c>
      <c r="AT45" s="1"/>
      <c r="AU45" s="4" t="s">
        <v>216</v>
      </c>
      <c r="AV45" s="1">
        <v>1394</v>
      </c>
    </row>
    <row r="46" spans="1:48" ht="30" customHeight="1" x14ac:dyDescent="0.3">
      <c r="A46" s="7" t="s">
        <v>70</v>
      </c>
      <c r="B46" s="7" t="s">
        <v>217</v>
      </c>
      <c r="C46" s="7" t="s">
        <v>60</v>
      </c>
      <c r="D46" s="8">
        <v>118</v>
      </c>
      <c r="E46" s="9"/>
      <c r="F46" s="9"/>
      <c r="G46" s="9"/>
      <c r="H46" s="9"/>
      <c r="I46" s="9"/>
      <c r="J46" s="9"/>
      <c r="K46" s="9"/>
      <c r="L46" s="9"/>
      <c r="M46" s="7" t="s">
        <v>51</v>
      </c>
      <c r="N46" s="4" t="s">
        <v>218</v>
      </c>
      <c r="O46" s="4" t="s">
        <v>51</v>
      </c>
      <c r="P46" s="4" t="s">
        <v>51</v>
      </c>
      <c r="Q46" s="4" t="s">
        <v>51</v>
      </c>
      <c r="R46" s="4" t="s">
        <v>62</v>
      </c>
      <c r="S46" s="4" t="s">
        <v>62</v>
      </c>
      <c r="T46" s="4" t="s">
        <v>63</v>
      </c>
      <c r="U46" s="1"/>
      <c r="V46" s="1"/>
      <c r="W46" s="1"/>
      <c r="X46" s="1"/>
      <c r="Y46" s="1">
        <v>2</v>
      </c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4" t="s">
        <v>51</v>
      </c>
      <c r="AS46" s="4" t="s">
        <v>51</v>
      </c>
      <c r="AT46" s="1"/>
      <c r="AU46" s="4" t="s">
        <v>219</v>
      </c>
      <c r="AV46" s="1">
        <v>217</v>
      </c>
    </row>
    <row r="47" spans="1:48" ht="30" customHeight="1" x14ac:dyDescent="0.3">
      <c r="A47" s="7" t="s">
        <v>220</v>
      </c>
      <c r="B47" s="7" t="s">
        <v>221</v>
      </c>
      <c r="C47" s="7" t="s">
        <v>60</v>
      </c>
      <c r="D47" s="8">
        <v>180</v>
      </c>
      <c r="E47" s="9"/>
      <c r="F47" s="9"/>
      <c r="G47" s="9"/>
      <c r="H47" s="9"/>
      <c r="I47" s="9"/>
      <c r="J47" s="9"/>
      <c r="K47" s="9"/>
      <c r="L47" s="9"/>
      <c r="M47" s="7" t="s">
        <v>51</v>
      </c>
      <c r="N47" s="4" t="s">
        <v>222</v>
      </c>
      <c r="O47" s="4" t="s">
        <v>51</v>
      </c>
      <c r="P47" s="4" t="s">
        <v>51</v>
      </c>
      <c r="Q47" s="4" t="s">
        <v>51</v>
      </c>
      <c r="R47" s="4" t="s">
        <v>62</v>
      </c>
      <c r="S47" s="4" t="s">
        <v>62</v>
      </c>
      <c r="T47" s="4" t="s">
        <v>63</v>
      </c>
      <c r="U47" s="1"/>
      <c r="V47" s="1"/>
      <c r="W47" s="1"/>
      <c r="X47" s="1"/>
      <c r="Y47" s="1">
        <v>2</v>
      </c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4" t="s">
        <v>51</v>
      </c>
      <c r="AS47" s="4" t="s">
        <v>51</v>
      </c>
      <c r="AT47" s="1"/>
      <c r="AU47" s="4" t="s">
        <v>223</v>
      </c>
      <c r="AV47" s="1">
        <v>218</v>
      </c>
    </row>
    <row r="48" spans="1:48" ht="30" customHeight="1" x14ac:dyDescent="0.3">
      <c r="A48" s="7" t="s">
        <v>78</v>
      </c>
      <c r="B48" s="7" t="s">
        <v>79</v>
      </c>
      <c r="C48" s="7" t="s">
        <v>67</v>
      </c>
      <c r="D48" s="8">
        <v>1</v>
      </c>
      <c r="E48" s="9"/>
      <c r="F48" s="9"/>
      <c r="G48" s="9"/>
      <c r="H48" s="9"/>
      <c r="I48" s="9"/>
      <c r="J48" s="9"/>
      <c r="K48" s="9"/>
      <c r="L48" s="9"/>
      <c r="M48" s="7" t="s">
        <v>51</v>
      </c>
      <c r="N48" s="4" t="s">
        <v>80</v>
      </c>
      <c r="O48" s="4" t="s">
        <v>51</v>
      </c>
      <c r="P48" s="4" t="s">
        <v>51</v>
      </c>
      <c r="Q48" s="4" t="s">
        <v>51</v>
      </c>
      <c r="R48" s="4" t="s">
        <v>62</v>
      </c>
      <c r="S48" s="4" t="s">
        <v>62</v>
      </c>
      <c r="T48" s="4" t="s">
        <v>62</v>
      </c>
      <c r="U48" s="1">
        <v>0</v>
      </c>
      <c r="V48" s="1">
        <v>0</v>
      </c>
      <c r="W48" s="1">
        <v>0.02</v>
      </c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4" t="s">
        <v>51</v>
      </c>
      <c r="AS48" s="4" t="s">
        <v>51</v>
      </c>
      <c r="AT48" s="1"/>
      <c r="AU48" s="4" t="s">
        <v>216</v>
      </c>
      <c r="AV48" s="1">
        <v>1392</v>
      </c>
    </row>
    <row r="49" spans="1:48" ht="30" customHeight="1" x14ac:dyDescent="0.3">
      <c r="A49" s="7" t="s">
        <v>224</v>
      </c>
      <c r="B49" s="7" t="s">
        <v>225</v>
      </c>
      <c r="C49" s="7" t="s">
        <v>88</v>
      </c>
      <c r="D49" s="8">
        <v>2</v>
      </c>
      <c r="E49" s="9"/>
      <c r="F49" s="9"/>
      <c r="G49" s="9"/>
      <c r="H49" s="9"/>
      <c r="I49" s="9"/>
      <c r="J49" s="9"/>
      <c r="K49" s="9"/>
      <c r="L49" s="9"/>
      <c r="M49" s="7" t="s">
        <v>51</v>
      </c>
      <c r="N49" s="4" t="s">
        <v>226</v>
      </c>
      <c r="O49" s="4" t="s">
        <v>51</v>
      </c>
      <c r="P49" s="4" t="s">
        <v>51</v>
      </c>
      <c r="Q49" s="4" t="s">
        <v>51</v>
      </c>
      <c r="R49" s="4" t="s">
        <v>62</v>
      </c>
      <c r="S49" s="4" t="s">
        <v>62</v>
      </c>
      <c r="T49" s="4" t="s">
        <v>63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4" t="s">
        <v>51</v>
      </c>
      <c r="AS49" s="4" t="s">
        <v>51</v>
      </c>
      <c r="AT49" s="1"/>
      <c r="AU49" s="4" t="s">
        <v>227</v>
      </c>
      <c r="AV49" s="1">
        <v>219</v>
      </c>
    </row>
    <row r="50" spans="1:48" ht="30" customHeight="1" x14ac:dyDescent="0.3">
      <c r="A50" s="7" t="s">
        <v>86</v>
      </c>
      <c r="B50" s="7" t="s">
        <v>228</v>
      </c>
      <c r="C50" s="7" t="s">
        <v>88</v>
      </c>
      <c r="D50" s="8">
        <v>1</v>
      </c>
      <c r="E50" s="9"/>
      <c r="F50" s="9"/>
      <c r="G50" s="9"/>
      <c r="H50" s="9"/>
      <c r="I50" s="9"/>
      <c r="J50" s="9"/>
      <c r="K50" s="9"/>
      <c r="L50" s="9"/>
      <c r="M50" s="7" t="s">
        <v>51</v>
      </c>
      <c r="N50" s="4" t="s">
        <v>229</v>
      </c>
      <c r="O50" s="4" t="s">
        <v>51</v>
      </c>
      <c r="P50" s="4" t="s">
        <v>51</v>
      </c>
      <c r="Q50" s="4" t="s">
        <v>51</v>
      </c>
      <c r="R50" s="4" t="s">
        <v>62</v>
      </c>
      <c r="S50" s="4" t="s">
        <v>62</v>
      </c>
      <c r="T50" s="4" t="s">
        <v>63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4" t="s">
        <v>51</v>
      </c>
      <c r="AS50" s="4" t="s">
        <v>51</v>
      </c>
      <c r="AT50" s="1"/>
      <c r="AU50" s="4" t="s">
        <v>230</v>
      </c>
      <c r="AV50" s="1">
        <v>220</v>
      </c>
    </row>
    <row r="51" spans="1:48" ht="30" customHeight="1" x14ac:dyDescent="0.3">
      <c r="A51" s="7" t="s">
        <v>231</v>
      </c>
      <c r="B51" s="7" t="s">
        <v>232</v>
      </c>
      <c r="C51" s="7" t="s">
        <v>88</v>
      </c>
      <c r="D51" s="8">
        <v>4</v>
      </c>
      <c r="E51" s="9"/>
      <c r="F51" s="9"/>
      <c r="G51" s="9"/>
      <c r="H51" s="9"/>
      <c r="I51" s="9"/>
      <c r="J51" s="9"/>
      <c r="K51" s="9"/>
      <c r="L51" s="9"/>
      <c r="M51" s="7" t="s">
        <v>51</v>
      </c>
      <c r="N51" s="4" t="s">
        <v>233</v>
      </c>
      <c r="O51" s="4" t="s">
        <v>51</v>
      </c>
      <c r="P51" s="4" t="s">
        <v>51</v>
      </c>
      <c r="Q51" s="4" t="s">
        <v>51</v>
      </c>
      <c r="R51" s="4" t="s">
        <v>62</v>
      </c>
      <c r="S51" s="4" t="s">
        <v>62</v>
      </c>
      <c r="T51" s="4" t="s">
        <v>63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4" t="s">
        <v>51</v>
      </c>
      <c r="AS51" s="4" t="s">
        <v>51</v>
      </c>
      <c r="AT51" s="1"/>
      <c r="AU51" s="4" t="s">
        <v>234</v>
      </c>
      <c r="AV51" s="1">
        <v>221</v>
      </c>
    </row>
    <row r="52" spans="1:48" ht="30" customHeight="1" x14ac:dyDescent="0.3">
      <c r="A52" s="7" t="s">
        <v>124</v>
      </c>
      <c r="B52" s="7" t="s">
        <v>125</v>
      </c>
      <c r="C52" s="7" t="s">
        <v>60</v>
      </c>
      <c r="D52" s="8">
        <v>103</v>
      </c>
      <c r="E52" s="9"/>
      <c r="F52" s="9"/>
      <c r="G52" s="9"/>
      <c r="H52" s="9"/>
      <c r="I52" s="9"/>
      <c r="J52" s="9"/>
      <c r="K52" s="9"/>
      <c r="L52" s="9"/>
      <c r="M52" s="7" t="s">
        <v>126</v>
      </c>
      <c r="N52" s="4" t="s">
        <v>127</v>
      </c>
      <c r="O52" s="4" t="s">
        <v>51</v>
      </c>
      <c r="P52" s="4" t="s">
        <v>51</v>
      </c>
      <c r="Q52" s="4" t="s">
        <v>51</v>
      </c>
      <c r="R52" s="4" t="s">
        <v>62</v>
      </c>
      <c r="S52" s="4" t="s">
        <v>62</v>
      </c>
      <c r="T52" s="4" t="s">
        <v>63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4" t="s">
        <v>51</v>
      </c>
      <c r="AS52" s="4" t="s">
        <v>51</v>
      </c>
      <c r="AT52" s="1"/>
      <c r="AU52" s="4" t="s">
        <v>235</v>
      </c>
      <c r="AV52" s="1">
        <v>223</v>
      </c>
    </row>
    <row r="53" spans="1:48" ht="30" customHeight="1" x14ac:dyDescent="0.3">
      <c r="A53" s="7" t="s">
        <v>137</v>
      </c>
      <c r="B53" s="7" t="s">
        <v>138</v>
      </c>
      <c r="C53" s="7" t="s">
        <v>139</v>
      </c>
      <c r="D53" s="8">
        <v>22.44</v>
      </c>
      <c r="E53" s="9"/>
      <c r="F53" s="9"/>
      <c r="G53" s="9"/>
      <c r="H53" s="9"/>
      <c r="I53" s="9"/>
      <c r="J53" s="9"/>
      <c r="K53" s="9"/>
      <c r="L53" s="9"/>
      <c r="M53" s="7" t="s">
        <v>140</v>
      </c>
      <c r="N53" s="4" t="s">
        <v>141</v>
      </c>
      <c r="O53" s="4" t="s">
        <v>51</v>
      </c>
      <c r="P53" s="4" t="s">
        <v>51</v>
      </c>
      <c r="Q53" s="4" t="s">
        <v>51</v>
      </c>
      <c r="R53" s="4" t="s">
        <v>62</v>
      </c>
      <c r="S53" s="4" t="s">
        <v>63</v>
      </c>
      <c r="T53" s="4" t="s">
        <v>62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4" t="s">
        <v>51</v>
      </c>
      <c r="AS53" s="4" t="s">
        <v>51</v>
      </c>
      <c r="AT53" s="1"/>
      <c r="AU53" s="4" t="s">
        <v>236</v>
      </c>
      <c r="AV53" s="1">
        <v>224</v>
      </c>
    </row>
    <row r="54" spans="1:48" ht="30" customHeight="1" x14ac:dyDescent="0.3">
      <c r="A54" s="7" t="s">
        <v>143</v>
      </c>
      <c r="B54" s="7" t="s">
        <v>144</v>
      </c>
      <c r="C54" s="7" t="s">
        <v>139</v>
      </c>
      <c r="D54" s="8">
        <v>22.44</v>
      </c>
      <c r="E54" s="9"/>
      <c r="F54" s="9"/>
      <c r="G54" s="9"/>
      <c r="H54" s="9"/>
      <c r="I54" s="9"/>
      <c r="J54" s="9"/>
      <c r="K54" s="9"/>
      <c r="L54" s="9"/>
      <c r="M54" s="7" t="s">
        <v>145</v>
      </c>
      <c r="N54" s="4" t="s">
        <v>146</v>
      </c>
      <c r="O54" s="4" t="s">
        <v>51</v>
      </c>
      <c r="P54" s="4" t="s">
        <v>51</v>
      </c>
      <c r="Q54" s="4" t="s">
        <v>51</v>
      </c>
      <c r="R54" s="4" t="s">
        <v>62</v>
      </c>
      <c r="S54" s="4" t="s">
        <v>63</v>
      </c>
      <c r="T54" s="4" t="s">
        <v>62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4" t="s">
        <v>51</v>
      </c>
      <c r="AS54" s="4" t="s">
        <v>51</v>
      </c>
      <c r="AT54" s="1"/>
      <c r="AU54" s="4" t="s">
        <v>237</v>
      </c>
      <c r="AV54" s="1">
        <v>225</v>
      </c>
    </row>
    <row r="55" spans="1:48" ht="30" customHeight="1" x14ac:dyDescent="0.3">
      <c r="A55" s="7" t="s">
        <v>238</v>
      </c>
      <c r="B55" s="7" t="s">
        <v>239</v>
      </c>
      <c r="C55" s="7" t="s">
        <v>154</v>
      </c>
      <c r="D55" s="8">
        <v>4</v>
      </c>
      <c r="E55" s="9"/>
      <c r="F55" s="9"/>
      <c r="G55" s="9"/>
      <c r="H55" s="9"/>
      <c r="I55" s="9"/>
      <c r="J55" s="9"/>
      <c r="K55" s="9"/>
      <c r="L55" s="9"/>
      <c r="M55" s="7" t="s">
        <v>240</v>
      </c>
      <c r="N55" s="4" t="s">
        <v>241</v>
      </c>
      <c r="O55" s="4" t="s">
        <v>51</v>
      </c>
      <c r="P55" s="4" t="s">
        <v>51</v>
      </c>
      <c r="Q55" s="4" t="s">
        <v>51</v>
      </c>
      <c r="R55" s="4" t="s">
        <v>63</v>
      </c>
      <c r="S55" s="4" t="s">
        <v>62</v>
      </c>
      <c r="T55" s="4" t="s">
        <v>62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4" t="s">
        <v>51</v>
      </c>
      <c r="AS55" s="4" t="s">
        <v>51</v>
      </c>
      <c r="AT55" s="1"/>
      <c r="AU55" s="4" t="s">
        <v>242</v>
      </c>
      <c r="AV55" s="1">
        <v>226</v>
      </c>
    </row>
    <row r="56" spans="1:48" ht="30" customHeight="1" x14ac:dyDescent="0.3">
      <c r="A56" s="7" t="s">
        <v>167</v>
      </c>
      <c r="B56" s="7" t="s">
        <v>243</v>
      </c>
      <c r="C56" s="7" t="s">
        <v>154</v>
      </c>
      <c r="D56" s="8">
        <v>1</v>
      </c>
      <c r="E56" s="9"/>
      <c r="F56" s="9"/>
      <c r="G56" s="9"/>
      <c r="H56" s="9"/>
      <c r="I56" s="9"/>
      <c r="J56" s="9"/>
      <c r="K56" s="9"/>
      <c r="L56" s="9"/>
      <c r="M56" s="7" t="s">
        <v>244</v>
      </c>
      <c r="N56" s="4" t="s">
        <v>245</v>
      </c>
      <c r="O56" s="4" t="s">
        <v>51</v>
      </c>
      <c r="P56" s="4" t="s">
        <v>51</v>
      </c>
      <c r="Q56" s="4" t="s">
        <v>51</v>
      </c>
      <c r="R56" s="4" t="s">
        <v>63</v>
      </c>
      <c r="S56" s="4" t="s">
        <v>62</v>
      </c>
      <c r="T56" s="4" t="s">
        <v>62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4" t="s">
        <v>51</v>
      </c>
      <c r="AS56" s="4" t="s">
        <v>51</v>
      </c>
      <c r="AT56" s="1"/>
      <c r="AU56" s="4" t="s">
        <v>246</v>
      </c>
      <c r="AV56" s="1">
        <v>227</v>
      </c>
    </row>
    <row r="57" spans="1:48" ht="30" customHeight="1" x14ac:dyDescent="0.3">
      <c r="A57" s="7" t="s">
        <v>247</v>
      </c>
      <c r="B57" s="7" t="s">
        <v>248</v>
      </c>
      <c r="C57" s="7" t="s">
        <v>154</v>
      </c>
      <c r="D57" s="8">
        <v>4</v>
      </c>
      <c r="E57" s="9"/>
      <c r="F57" s="9"/>
      <c r="G57" s="9"/>
      <c r="H57" s="9"/>
      <c r="I57" s="9"/>
      <c r="J57" s="9"/>
      <c r="K57" s="9"/>
      <c r="L57" s="9"/>
      <c r="M57" s="7" t="s">
        <v>249</v>
      </c>
      <c r="N57" s="4" t="s">
        <v>250</v>
      </c>
      <c r="O57" s="4" t="s">
        <v>51</v>
      </c>
      <c r="P57" s="4" t="s">
        <v>51</v>
      </c>
      <c r="Q57" s="4" t="s">
        <v>51</v>
      </c>
      <c r="R57" s="4" t="s">
        <v>63</v>
      </c>
      <c r="S57" s="4" t="s">
        <v>62</v>
      </c>
      <c r="T57" s="4" t="s">
        <v>62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4" t="s">
        <v>51</v>
      </c>
      <c r="AS57" s="4" t="s">
        <v>51</v>
      </c>
      <c r="AT57" s="1"/>
      <c r="AU57" s="4" t="s">
        <v>251</v>
      </c>
      <c r="AV57" s="1">
        <v>228</v>
      </c>
    </row>
    <row r="58" spans="1:48" ht="30" customHeight="1" x14ac:dyDescent="0.3">
      <c r="A58" s="7" t="s">
        <v>252</v>
      </c>
      <c r="B58" s="7" t="s">
        <v>253</v>
      </c>
      <c r="C58" s="7" t="s">
        <v>254</v>
      </c>
      <c r="D58" s="8">
        <v>4</v>
      </c>
      <c r="E58" s="9"/>
      <c r="F58" s="9"/>
      <c r="G58" s="9"/>
      <c r="H58" s="9"/>
      <c r="I58" s="9"/>
      <c r="J58" s="9"/>
      <c r="K58" s="9"/>
      <c r="L58" s="9"/>
      <c r="M58" s="7" t="s">
        <v>255</v>
      </c>
      <c r="N58" s="4" t="s">
        <v>256</v>
      </c>
      <c r="O58" s="4" t="s">
        <v>51</v>
      </c>
      <c r="P58" s="4" t="s">
        <v>51</v>
      </c>
      <c r="Q58" s="4" t="s">
        <v>51</v>
      </c>
      <c r="R58" s="4" t="s">
        <v>63</v>
      </c>
      <c r="S58" s="4" t="s">
        <v>62</v>
      </c>
      <c r="T58" s="4" t="s">
        <v>62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4" t="s">
        <v>51</v>
      </c>
      <c r="AS58" s="4" t="s">
        <v>51</v>
      </c>
      <c r="AT58" s="1"/>
      <c r="AU58" s="4" t="s">
        <v>257</v>
      </c>
      <c r="AV58" s="1">
        <v>1063</v>
      </c>
    </row>
    <row r="59" spans="1:48" ht="30" customHeight="1" x14ac:dyDescent="0.3">
      <c r="A59" s="7" t="s">
        <v>258</v>
      </c>
      <c r="B59" s="7" t="s">
        <v>259</v>
      </c>
      <c r="C59" s="7" t="s">
        <v>260</v>
      </c>
      <c r="D59" s="8">
        <v>4</v>
      </c>
      <c r="E59" s="9"/>
      <c r="F59" s="9"/>
      <c r="G59" s="9"/>
      <c r="H59" s="9"/>
      <c r="I59" s="9"/>
      <c r="J59" s="9"/>
      <c r="K59" s="9"/>
      <c r="L59" s="9"/>
      <c r="M59" s="7" t="s">
        <v>51</v>
      </c>
      <c r="N59" s="4" t="s">
        <v>261</v>
      </c>
      <c r="O59" s="4" t="s">
        <v>51</v>
      </c>
      <c r="P59" s="4" t="s">
        <v>51</v>
      </c>
      <c r="Q59" s="4" t="s">
        <v>51</v>
      </c>
      <c r="R59" s="4" t="s">
        <v>62</v>
      </c>
      <c r="S59" s="4" t="s">
        <v>62</v>
      </c>
      <c r="T59" s="4" t="s">
        <v>63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4" t="s">
        <v>51</v>
      </c>
      <c r="AS59" s="4" t="s">
        <v>51</v>
      </c>
      <c r="AT59" s="1"/>
      <c r="AU59" s="4" t="s">
        <v>262</v>
      </c>
      <c r="AV59" s="1">
        <v>222</v>
      </c>
    </row>
    <row r="60" spans="1:48" ht="30" customHeight="1" x14ac:dyDescent="0.3">
      <c r="A60" s="7" t="s">
        <v>182</v>
      </c>
      <c r="B60" s="7" t="s">
        <v>183</v>
      </c>
      <c r="C60" s="7" t="s">
        <v>184</v>
      </c>
      <c r="D60" s="8">
        <v>4</v>
      </c>
      <c r="E60" s="9"/>
      <c r="F60" s="9"/>
      <c r="G60" s="9"/>
      <c r="H60" s="9"/>
      <c r="I60" s="9"/>
      <c r="J60" s="9"/>
      <c r="K60" s="9"/>
      <c r="L60" s="9"/>
      <c r="M60" s="7" t="s">
        <v>51</v>
      </c>
      <c r="N60" s="4" t="s">
        <v>185</v>
      </c>
      <c r="O60" s="4" t="s">
        <v>51</v>
      </c>
      <c r="P60" s="4" t="s">
        <v>51</v>
      </c>
      <c r="Q60" s="4" t="s">
        <v>51</v>
      </c>
      <c r="R60" s="4" t="s">
        <v>62</v>
      </c>
      <c r="S60" s="4" t="s">
        <v>62</v>
      </c>
      <c r="T60" s="4" t="s">
        <v>63</v>
      </c>
      <c r="U60" s="1"/>
      <c r="V60" s="1"/>
      <c r="W60" s="1"/>
      <c r="X60" s="1"/>
      <c r="Y60" s="1"/>
      <c r="Z60" s="1">
        <v>3</v>
      </c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4" t="s">
        <v>51</v>
      </c>
      <c r="AS60" s="4" t="s">
        <v>51</v>
      </c>
      <c r="AT60" s="1"/>
      <c r="AU60" s="4" t="s">
        <v>263</v>
      </c>
      <c r="AV60" s="1">
        <v>1002</v>
      </c>
    </row>
    <row r="61" spans="1:48" ht="30" customHeight="1" x14ac:dyDescent="0.3">
      <c r="A61" s="7" t="s">
        <v>182</v>
      </c>
      <c r="B61" s="7" t="s">
        <v>187</v>
      </c>
      <c r="C61" s="7" t="s">
        <v>184</v>
      </c>
      <c r="D61" s="8">
        <v>1</v>
      </c>
      <c r="E61" s="9"/>
      <c r="F61" s="9"/>
      <c r="G61" s="9"/>
      <c r="H61" s="9"/>
      <c r="I61" s="9"/>
      <c r="J61" s="9"/>
      <c r="K61" s="9"/>
      <c r="L61" s="9"/>
      <c r="M61" s="7" t="s">
        <v>51</v>
      </c>
      <c r="N61" s="4" t="s">
        <v>188</v>
      </c>
      <c r="O61" s="4" t="s">
        <v>51</v>
      </c>
      <c r="P61" s="4" t="s">
        <v>51</v>
      </c>
      <c r="Q61" s="4" t="s">
        <v>51</v>
      </c>
      <c r="R61" s="4" t="s">
        <v>62</v>
      </c>
      <c r="S61" s="4" t="s">
        <v>62</v>
      </c>
      <c r="T61" s="4" t="s">
        <v>63</v>
      </c>
      <c r="U61" s="1"/>
      <c r="V61" s="1"/>
      <c r="W61" s="1"/>
      <c r="X61" s="1"/>
      <c r="Y61" s="1"/>
      <c r="Z61" s="1">
        <v>3</v>
      </c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4" t="s">
        <v>51</v>
      </c>
      <c r="AS61" s="4" t="s">
        <v>51</v>
      </c>
      <c r="AT61" s="1"/>
      <c r="AU61" s="4" t="s">
        <v>264</v>
      </c>
      <c r="AV61" s="1">
        <v>1003</v>
      </c>
    </row>
    <row r="62" spans="1:48" ht="30" customHeight="1" x14ac:dyDescent="0.3">
      <c r="A62" s="7" t="s">
        <v>182</v>
      </c>
      <c r="B62" s="7" t="s">
        <v>190</v>
      </c>
      <c r="C62" s="7" t="s">
        <v>184</v>
      </c>
      <c r="D62" s="8">
        <v>1</v>
      </c>
      <c r="E62" s="9"/>
      <c r="F62" s="9"/>
      <c r="G62" s="9"/>
      <c r="H62" s="9"/>
      <c r="I62" s="9"/>
      <c r="J62" s="9"/>
      <c r="K62" s="9"/>
      <c r="L62" s="9"/>
      <c r="M62" s="7" t="s">
        <v>51</v>
      </c>
      <c r="N62" s="4" t="s">
        <v>191</v>
      </c>
      <c r="O62" s="4" t="s">
        <v>51</v>
      </c>
      <c r="P62" s="4" t="s">
        <v>51</v>
      </c>
      <c r="Q62" s="4" t="s">
        <v>51</v>
      </c>
      <c r="R62" s="4" t="s">
        <v>62</v>
      </c>
      <c r="S62" s="4" t="s">
        <v>62</v>
      </c>
      <c r="T62" s="4" t="s">
        <v>63</v>
      </c>
      <c r="U62" s="1"/>
      <c r="V62" s="1"/>
      <c r="W62" s="1"/>
      <c r="X62" s="1"/>
      <c r="Y62" s="1"/>
      <c r="Z62" s="1">
        <v>3</v>
      </c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4" t="s">
        <v>51</v>
      </c>
      <c r="AS62" s="4" t="s">
        <v>51</v>
      </c>
      <c r="AT62" s="1"/>
      <c r="AU62" s="4" t="s">
        <v>265</v>
      </c>
      <c r="AV62" s="1">
        <v>1004</v>
      </c>
    </row>
    <row r="63" spans="1:48" ht="30" customHeight="1" x14ac:dyDescent="0.3">
      <c r="A63" s="7" t="s">
        <v>182</v>
      </c>
      <c r="B63" s="7" t="s">
        <v>266</v>
      </c>
      <c r="C63" s="7" t="s">
        <v>184</v>
      </c>
      <c r="D63" s="8">
        <v>3</v>
      </c>
      <c r="E63" s="9"/>
      <c r="F63" s="9"/>
      <c r="G63" s="9"/>
      <c r="H63" s="9"/>
      <c r="I63" s="9"/>
      <c r="J63" s="9"/>
      <c r="K63" s="9"/>
      <c r="L63" s="9"/>
      <c r="M63" s="7" t="s">
        <v>51</v>
      </c>
      <c r="N63" s="4" t="s">
        <v>267</v>
      </c>
      <c r="O63" s="4" t="s">
        <v>51</v>
      </c>
      <c r="P63" s="4" t="s">
        <v>51</v>
      </c>
      <c r="Q63" s="4" t="s">
        <v>51</v>
      </c>
      <c r="R63" s="4" t="s">
        <v>62</v>
      </c>
      <c r="S63" s="4" t="s">
        <v>62</v>
      </c>
      <c r="T63" s="4" t="s">
        <v>63</v>
      </c>
      <c r="U63" s="1"/>
      <c r="V63" s="1"/>
      <c r="W63" s="1"/>
      <c r="X63" s="1"/>
      <c r="Y63" s="1"/>
      <c r="Z63" s="1">
        <v>3</v>
      </c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4" t="s">
        <v>51</v>
      </c>
      <c r="AS63" s="4" t="s">
        <v>51</v>
      </c>
      <c r="AT63" s="1"/>
      <c r="AU63" s="4" t="s">
        <v>268</v>
      </c>
      <c r="AV63" s="1">
        <v>1005</v>
      </c>
    </row>
    <row r="64" spans="1:48" ht="30" customHeight="1" x14ac:dyDescent="0.3">
      <c r="A64" s="7" t="s">
        <v>182</v>
      </c>
      <c r="B64" s="7" t="s">
        <v>196</v>
      </c>
      <c r="C64" s="7" t="s">
        <v>184</v>
      </c>
      <c r="D64" s="8">
        <v>1</v>
      </c>
      <c r="E64" s="9"/>
      <c r="F64" s="9"/>
      <c r="G64" s="9"/>
      <c r="H64" s="9"/>
      <c r="I64" s="9"/>
      <c r="J64" s="9"/>
      <c r="K64" s="9"/>
      <c r="L64" s="9"/>
      <c r="M64" s="7" t="s">
        <v>51</v>
      </c>
      <c r="N64" s="4" t="s">
        <v>197</v>
      </c>
      <c r="O64" s="4" t="s">
        <v>51</v>
      </c>
      <c r="P64" s="4" t="s">
        <v>51</v>
      </c>
      <c r="Q64" s="4" t="s">
        <v>51</v>
      </c>
      <c r="R64" s="4" t="s">
        <v>62</v>
      </c>
      <c r="S64" s="4" t="s">
        <v>62</v>
      </c>
      <c r="T64" s="4" t="s">
        <v>63</v>
      </c>
      <c r="U64" s="1"/>
      <c r="V64" s="1"/>
      <c r="W64" s="1"/>
      <c r="X64" s="1"/>
      <c r="Y64" s="1"/>
      <c r="Z64" s="1">
        <v>3</v>
      </c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4" t="s">
        <v>51</v>
      </c>
      <c r="AS64" s="4" t="s">
        <v>51</v>
      </c>
      <c r="AT64" s="1"/>
      <c r="AU64" s="4" t="s">
        <v>269</v>
      </c>
      <c r="AV64" s="1">
        <v>1006</v>
      </c>
    </row>
    <row r="65" spans="1:48" ht="30" customHeight="1" x14ac:dyDescent="0.3">
      <c r="A65" s="7" t="s">
        <v>199</v>
      </c>
      <c r="B65" s="7" t="s">
        <v>200</v>
      </c>
      <c r="C65" s="7" t="s">
        <v>67</v>
      </c>
      <c r="D65" s="8">
        <v>1</v>
      </c>
      <c r="E65" s="9"/>
      <c r="F65" s="9"/>
      <c r="G65" s="9"/>
      <c r="H65" s="9"/>
      <c r="I65" s="9"/>
      <c r="J65" s="9"/>
      <c r="K65" s="9"/>
      <c r="L65" s="9"/>
      <c r="M65" s="7" t="s">
        <v>51</v>
      </c>
      <c r="N65" s="4" t="s">
        <v>201</v>
      </c>
      <c r="O65" s="4" t="s">
        <v>51</v>
      </c>
      <c r="P65" s="4" t="s">
        <v>51</v>
      </c>
      <c r="Q65" s="4" t="s">
        <v>51</v>
      </c>
      <c r="R65" s="4" t="s">
        <v>62</v>
      </c>
      <c r="S65" s="4" t="s">
        <v>62</v>
      </c>
      <c r="T65" s="4" t="s">
        <v>62</v>
      </c>
      <c r="U65" s="1">
        <v>1</v>
      </c>
      <c r="V65" s="1">
        <v>0</v>
      </c>
      <c r="W65" s="1">
        <v>0.03</v>
      </c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4" t="s">
        <v>51</v>
      </c>
      <c r="AS65" s="4" t="s">
        <v>51</v>
      </c>
      <c r="AT65" s="1"/>
      <c r="AU65" s="4" t="s">
        <v>216</v>
      </c>
      <c r="AV65" s="1">
        <v>1393</v>
      </c>
    </row>
    <row r="66" spans="1:48" ht="30" customHeight="1" x14ac:dyDescent="0.3">
      <c r="A66" s="8" t="s">
        <v>202</v>
      </c>
      <c r="B66" s="8"/>
      <c r="C66" s="8"/>
      <c r="D66" s="8"/>
      <c r="E66" s="8"/>
      <c r="F66" s="9"/>
      <c r="G66" s="8"/>
      <c r="H66" s="9"/>
      <c r="I66" s="8"/>
      <c r="J66" s="9"/>
      <c r="K66" s="8"/>
      <c r="L66" s="9"/>
      <c r="M66" s="8"/>
      <c r="N66" t="s">
        <v>203</v>
      </c>
    </row>
    <row r="67" spans="1:48" ht="30" customHeight="1" x14ac:dyDescent="0.3">
      <c r="A67" s="8"/>
      <c r="B67" s="8"/>
      <c r="C67" s="8"/>
      <c r="D67" s="8"/>
      <c r="E67" s="8"/>
      <c r="F67" s="9"/>
      <c r="G67" s="8"/>
      <c r="H67" s="9"/>
      <c r="I67" s="8"/>
      <c r="J67" s="9"/>
      <c r="K67" s="8"/>
      <c r="L67" s="9"/>
      <c r="M67" s="8"/>
    </row>
    <row r="68" spans="1:48" ht="30" customHeight="1" x14ac:dyDescent="0.3">
      <c r="A68" s="7" t="s">
        <v>270</v>
      </c>
      <c r="B68" s="8" t="s">
        <v>57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"/>
      <c r="O68" s="1"/>
      <c r="P68" s="1"/>
      <c r="Q68" s="4" t="s">
        <v>271</v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30" customHeight="1" x14ac:dyDescent="0.3">
      <c r="A69" s="7" t="s">
        <v>272</v>
      </c>
      <c r="B69" s="7" t="s">
        <v>273</v>
      </c>
      <c r="C69" s="7" t="s">
        <v>60</v>
      </c>
      <c r="D69" s="8">
        <v>29</v>
      </c>
      <c r="E69" s="9"/>
      <c r="F69" s="9"/>
      <c r="G69" s="9"/>
      <c r="H69" s="9"/>
      <c r="I69" s="9"/>
      <c r="J69" s="9"/>
      <c r="K69" s="9"/>
      <c r="L69" s="9"/>
      <c r="M69" s="7" t="s">
        <v>51</v>
      </c>
      <c r="N69" s="4" t="s">
        <v>274</v>
      </c>
      <c r="O69" s="4" t="s">
        <v>51</v>
      </c>
      <c r="P69" s="4" t="s">
        <v>51</v>
      </c>
      <c r="Q69" s="4" t="s">
        <v>51</v>
      </c>
      <c r="R69" s="4" t="s">
        <v>62</v>
      </c>
      <c r="S69" s="4" t="s">
        <v>62</v>
      </c>
      <c r="T69" s="4" t="s">
        <v>63</v>
      </c>
      <c r="U69" s="1"/>
      <c r="V69" s="1"/>
      <c r="W69" s="1"/>
      <c r="X69" s="1">
        <v>1</v>
      </c>
      <c r="Y69" s="1">
        <v>2</v>
      </c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4" t="s">
        <v>51</v>
      </c>
      <c r="AS69" s="4" t="s">
        <v>51</v>
      </c>
      <c r="AT69" s="1"/>
      <c r="AU69" s="4" t="s">
        <v>275</v>
      </c>
      <c r="AV69" s="1">
        <v>230</v>
      </c>
    </row>
    <row r="70" spans="1:48" ht="30" customHeight="1" x14ac:dyDescent="0.3">
      <c r="A70" s="7" t="s">
        <v>272</v>
      </c>
      <c r="B70" s="7" t="s">
        <v>276</v>
      </c>
      <c r="C70" s="7" t="s">
        <v>60</v>
      </c>
      <c r="D70" s="8">
        <v>57</v>
      </c>
      <c r="E70" s="9"/>
      <c r="F70" s="9"/>
      <c r="G70" s="9"/>
      <c r="H70" s="9"/>
      <c r="I70" s="9"/>
      <c r="J70" s="9"/>
      <c r="K70" s="9"/>
      <c r="L70" s="9"/>
      <c r="M70" s="7" t="s">
        <v>51</v>
      </c>
      <c r="N70" s="4" t="s">
        <v>277</v>
      </c>
      <c r="O70" s="4" t="s">
        <v>51</v>
      </c>
      <c r="P70" s="4" t="s">
        <v>51</v>
      </c>
      <c r="Q70" s="4" t="s">
        <v>51</v>
      </c>
      <c r="R70" s="4" t="s">
        <v>62</v>
      </c>
      <c r="S70" s="4" t="s">
        <v>62</v>
      </c>
      <c r="T70" s="4" t="s">
        <v>63</v>
      </c>
      <c r="U70" s="1"/>
      <c r="V70" s="1"/>
      <c r="W70" s="1"/>
      <c r="X70" s="1">
        <v>1</v>
      </c>
      <c r="Y70" s="1">
        <v>2</v>
      </c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4" t="s">
        <v>51</v>
      </c>
      <c r="AS70" s="4" t="s">
        <v>51</v>
      </c>
      <c r="AT70" s="1"/>
      <c r="AU70" s="4" t="s">
        <v>278</v>
      </c>
      <c r="AV70" s="1">
        <v>231</v>
      </c>
    </row>
    <row r="71" spans="1:48" ht="30" customHeight="1" x14ac:dyDescent="0.3">
      <c r="A71" s="7" t="s">
        <v>65</v>
      </c>
      <c r="B71" s="7" t="s">
        <v>66</v>
      </c>
      <c r="C71" s="7" t="s">
        <v>67</v>
      </c>
      <c r="D71" s="8">
        <v>1</v>
      </c>
      <c r="E71" s="9"/>
      <c r="F71" s="9"/>
      <c r="G71" s="9"/>
      <c r="H71" s="9"/>
      <c r="I71" s="9"/>
      <c r="J71" s="9"/>
      <c r="K71" s="9"/>
      <c r="L71" s="9"/>
      <c r="M71" s="7" t="s">
        <v>51</v>
      </c>
      <c r="N71" s="4" t="s">
        <v>68</v>
      </c>
      <c r="O71" s="4" t="s">
        <v>51</v>
      </c>
      <c r="P71" s="4" t="s">
        <v>51</v>
      </c>
      <c r="Q71" s="4" t="s">
        <v>51</v>
      </c>
      <c r="R71" s="4" t="s">
        <v>62</v>
      </c>
      <c r="S71" s="4" t="s">
        <v>62</v>
      </c>
      <c r="T71" s="4" t="s">
        <v>62</v>
      </c>
      <c r="U71" s="1">
        <v>0</v>
      </c>
      <c r="V71" s="1">
        <v>0</v>
      </c>
      <c r="W71" s="1">
        <v>0.15</v>
      </c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4" t="s">
        <v>51</v>
      </c>
      <c r="AS71" s="4" t="s">
        <v>51</v>
      </c>
      <c r="AT71" s="1"/>
      <c r="AU71" s="4" t="s">
        <v>279</v>
      </c>
      <c r="AV71" s="1">
        <v>1397</v>
      </c>
    </row>
    <row r="72" spans="1:48" ht="30" customHeight="1" x14ac:dyDescent="0.3">
      <c r="A72" s="7" t="s">
        <v>70</v>
      </c>
      <c r="B72" s="7" t="s">
        <v>280</v>
      </c>
      <c r="C72" s="7" t="s">
        <v>60</v>
      </c>
      <c r="D72" s="8">
        <v>36</v>
      </c>
      <c r="E72" s="9"/>
      <c r="F72" s="9"/>
      <c r="G72" s="9"/>
      <c r="H72" s="9"/>
      <c r="I72" s="9"/>
      <c r="J72" s="9"/>
      <c r="K72" s="9"/>
      <c r="L72" s="9"/>
      <c r="M72" s="7" t="s">
        <v>51</v>
      </c>
      <c r="N72" s="4" t="s">
        <v>281</v>
      </c>
      <c r="O72" s="4" t="s">
        <v>51</v>
      </c>
      <c r="P72" s="4" t="s">
        <v>51</v>
      </c>
      <c r="Q72" s="4" t="s">
        <v>51</v>
      </c>
      <c r="R72" s="4" t="s">
        <v>62</v>
      </c>
      <c r="S72" s="4" t="s">
        <v>62</v>
      </c>
      <c r="T72" s="4" t="s">
        <v>63</v>
      </c>
      <c r="U72" s="1"/>
      <c r="V72" s="1"/>
      <c r="W72" s="1"/>
      <c r="X72" s="1"/>
      <c r="Y72" s="1">
        <v>2</v>
      </c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4" t="s">
        <v>51</v>
      </c>
      <c r="AS72" s="4" t="s">
        <v>51</v>
      </c>
      <c r="AT72" s="1"/>
      <c r="AU72" s="4" t="s">
        <v>282</v>
      </c>
      <c r="AV72" s="1">
        <v>232</v>
      </c>
    </row>
    <row r="73" spans="1:48" ht="30" customHeight="1" x14ac:dyDescent="0.3">
      <c r="A73" s="7" t="s">
        <v>70</v>
      </c>
      <c r="B73" s="7" t="s">
        <v>283</v>
      </c>
      <c r="C73" s="7" t="s">
        <v>60</v>
      </c>
      <c r="D73" s="8">
        <v>62</v>
      </c>
      <c r="E73" s="9"/>
      <c r="F73" s="9"/>
      <c r="G73" s="9"/>
      <c r="H73" s="9"/>
      <c r="I73" s="9"/>
      <c r="J73" s="9"/>
      <c r="K73" s="9"/>
      <c r="L73" s="9"/>
      <c r="M73" s="7" t="s">
        <v>51</v>
      </c>
      <c r="N73" s="4" t="s">
        <v>284</v>
      </c>
      <c r="O73" s="4" t="s">
        <v>51</v>
      </c>
      <c r="P73" s="4" t="s">
        <v>51</v>
      </c>
      <c r="Q73" s="4" t="s">
        <v>51</v>
      </c>
      <c r="R73" s="4" t="s">
        <v>62</v>
      </c>
      <c r="S73" s="4" t="s">
        <v>62</v>
      </c>
      <c r="T73" s="4" t="s">
        <v>63</v>
      </c>
      <c r="U73" s="1"/>
      <c r="V73" s="1"/>
      <c r="W73" s="1"/>
      <c r="X73" s="1"/>
      <c r="Y73" s="1">
        <v>2</v>
      </c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4" t="s">
        <v>51</v>
      </c>
      <c r="AS73" s="4" t="s">
        <v>51</v>
      </c>
      <c r="AT73" s="1"/>
      <c r="AU73" s="4" t="s">
        <v>285</v>
      </c>
      <c r="AV73" s="1">
        <v>233</v>
      </c>
    </row>
    <row r="74" spans="1:48" ht="30" customHeight="1" x14ac:dyDescent="0.3">
      <c r="A74" s="7" t="s">
        <v>286</v>
      </c>
      <c r="B74" s="7" t="s">
        <v>287</v>
      </c>
      <c r="C74" s="7" t="s">
        <v>60</v>
      </c>
      <c r="D74" s="8">
        <v>44</v>
      </c>
      <c r="E74" s="9"/>
      <c r="F74" s="9"/>
      <c r="G74" s="9"/>
      <c r="H74" s="9"/>
      <c r="I74" s="9"/>
      <c r="J74" s="9"/>
      <c r="K74" s="9"/>
      <c r="L74" s="9"/>
      <c r="M74" s="7" t="s">
        <v>51</v>
      </c>
      <c r="N74" s="4" t="s">
        <v>288</v>
      </c>
      <c r="O74" s="4" t="s">
        <v>51</v>
      </c>
      <c r="P74" s="4" t="s">
        <v>51</v>
      </c>
      <c r="Q74" s="4" t="s">
        <v>51</v>
      </c>
      <c r="R74" s="4" t="s">
        <v>62</v>
      </c>
      <c r="S74" s="4" t="s">
        <v>62</v>
      </c>
      <c r="T74" s="4" t="s">
        <v>63</v>
      </c>
      <c r="U74" s="1"/>
      <c r="V74" s="1"/>
      <c r="W74" s="1"/>
      <c r="X74" s="1"/>
      <c r="Y74" s="1">
        <v>2</v>
      </c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4" t="s">
        <v>51</v>
      </c>
      <c r="AS74" s="4" t="s">
        <v>51</v>
      </c>
      <c r="AT74" s="1"/>
      <c r="AU74" s="4" t="s">
        <v>289</v>
      </c>
      <c r="AV74" s="1">
        <v>234</v>
      </c>
    </row>
    <row r="75" spans="1:48" ht="30" customHeight="1" x14ac:dyDescent="0.3">
      <c r="A75" s="7" t="s">
        <v>290</v>
      </c>
      <c r="B75" s="7" t="s">
        <v>291</v>
      </c>
      <c r="C75" s="7" t="s">
        <v>60</v>
      </c>
      <c r="D75" s="8">
        <v>353</v>
      </c>
      <c r="E75" s="9"/>
      <c r="F75" s="9"/>
      <c r="G75" s="9"/>
      <c r="H75" s="9"/>
      <c r="I75" s="9"/>
      <c r="J75" s="9"/>
      <c r="K75" s="9"/>
      <c r="L75" s="9"/>
      <c r="M75" s="7" t="s">
        <v>51</v>
      </c>
      <c r="N75" s="4" t="s">
        <v>292</v>
      </c>
      <c r="O75" s="4" t="s">
        <v>51</v>
      </c>
      <c r="P75" s="4" t="s">
        <v>51</v>
      </c>
      <c r="Q75" s="4" t="s">
        <v>51</v>
      </c>
      <c r="R75" s="4" t="s">
        <v>62</v>
      </c>
      <c r="S75" s="4" t="s">
        <v>62</v>
      </c>
      <c r="T75" s="4" t="s">
        <v>63</v>
      </c>
      <c r="U75" s="1"/>
      <c r="V75" s="1"/>
      <c r="W75" s="1"/>
      <c r="X75" s="1"/>
      <c r="Y75" s="1">
        <v>2</v>
      </c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4" t="s">
        <v>51</v>
      </c>
      <c r="AS75" s="4" t="s">
        <v>51</v>
      </c>
      <c r="AT75" s="1"/>
      <c r="AU75" s="4" t="s">
        <v>293</v>
      </c>
      <c r="AV75" s="1">
        <v>235</v>
      </c>
    </row>
    <row r="76" spans="1:48" ht="30" customHeight="1" x14ac:dyDescent="0.3">
      <c r="A76" s="7" t="s">
        <v>290</v>
      </c>
      <c r="B76" s="7" t="s">
        <v>294</v>
      </c>
      <c r="C76" s="7" t="s">
        <v>60</v>
      </c>
      <c r="D76" s="8">
        <v>44</v>
      </c>
      <c r="E76" s="9"/>
      <c r="F76" s="9"/>
      <c r="G76" s="9"/>
      <c r="H76" s="9"/>
      <c r="I76" s="9"/>
      <c r="J76" s="9"/>
      <c r="K76" s="9"/>
      <c r="L76" s="9"/>
      <c r="M76" s="7" t="s">
        <v>51</v>
      </c>
      <c r="N76" s="4" t="s">
        <v>295</v>
      </c>
      <c r="O76" s="4" t="s">
        <v>51</v>
      </c>
      <c r="P76" s="4" t="s">
        <v>51</v>
      </c>
      <c r="Q76" s="4" t="s">
        <v>51</v>
      </c>
      <c r="R76" s="4" t="s">
        <v>62</v>
      </c>
      <c r="S76" s="4" t="s">
        <v>62</v>
      </c>
      <c r="T76" s="4" t="s">
        <v>63</v>
      </c>
      <c r="U76" s="1"/>
      <c r="V76" s="1"/>
      <c r="W76" s="1"/>
      <c r="X76" s="1"/>
      <c r="Y76" s="1">
        <v>2</v>
      </c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4" t="s">
        <v>51</v>
      </c>
      <c r="AS76" s="4" t="s">
        <v>51</v>
      </c>
      <c r="AT76" s="1"/>
      <c r="AU76" s="4" t="s">
        <v>296</v>
      </c>
      <c r="AV76" s="1">
        <v>236</v>
      </c>
    </row>
    <row r="77" spans="1:48" ht="30" customHeight="1" x14ac:dyDescent="0.3">
      <c r="A77" s="7" t="s">
        <v>78</v>
      </c>
      <c r="B77" s="7" t="s">
        <v>79</v>
      </c>
      <c r="C77" s="7" t="s">
        <v>67</v>
      </c>
      <c r="D77" s="8">
        <v>1</v>
      </c>
      <c r="E77" s="9"/>
      <c r="F77" s="9"/>
      <c r="G77" s="9"/>
      <c r="H77" s="9"/>
      <c r="I77" s="9"/>
      <c r="J77" s="9"/>
      <c r="K77" s="9"/>
      <c r="L77" s="9"/>
      <c r="M77" s="7" t="s">
        <v>51</v>
      </c>
      <c r="N77" s="4" t="s">
        <v>80</v>
      </c>
      <c r="O77" s="4" t="s">
        <v>51</v>
      </c>
      <c r="P77" s="4" t="s">
        <v>51</v>
      </c>
      <c r="Q77" s="4" t="s">
        <v>51</v>
      </c>
      <c r="R77" s="4" t="s">
        <v>62</v>
      </c>
      <c r="S77" s="4" t="s">
        <v>62</v>
      </c>
      <c r="T77" s="4" t="s">
        <v>62</v>
      </c>
      <c r="U77" s="1">
        <v>0</v>
      </c>
      <c r="V77" s="1">
        <v>0</v>
      </c>
      <c r="W77" s="1">
        <v>0.02</v>
      </c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4" t="s">
        <v>51</v>
      </c>
      <c r="AS77" s="4" t="s">
        <v>51</v>
      </c>
      <c r="AT77" s="1"/>
      <c r="AU77" s="4" t="s">
        <v>279</v>
      </c>
      <c r="AV77" s="1">
        <v>1395</v>
      </c>
    </row>
    <row r="78" spans="1:48" ht="30" customHeight="1" x14ac:dyDescent="0.3">
      <c r="A78" s="7" t="s">
        <v>297</v>
      </c>
      <c r="B78" s="7" t="s">
        <v>298</v>
      </c>
      <c r="C78" s="7" t="s">
        <v>88</v>
      </c>
      <c r="D78" s="8">
        <v>9</v>
      </c>
      <c r="E78" s="9"/>
      <c r="F78" s="9"/>
      <c r="G78" s="9"/>
      <c r="H78" s="9"/>
      <c r="I78" s="9"/>
      <c r="J78" s="9"/>
      <c r="K78" s="9"/>
      <c r="L78" s="9"/>
      <c r="M78" s="7" t="s">
        <v>51</v>
      </c>
      <c r="N78" s="4" t="s">
        <v>299</v>
      </c>
      <c r="O78" s="4" t="s">
        <v>51</v>
      </c>
      <c r="P78" s="4" t="s">
        <v>51</v>
      </c>
      <c r="Q78" s="4" t="s">
        <v>51</v>
      </c>
      <c r="R78" s="4" t="s">
        <v>62</v>
      </c>
      <c r="S78" s="4" t="s">
        <v>62</v>
      </c>
      <c r="T78" s="4" t="s">
        <v>63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4" t="s">
        <v>51</v>
      </c>
      <c r="AS78" s="4" t="s">
        <v>51</v>
      </c>
      <c r="AT78" s="1"/>
      <c r="AU78" s="4" t="s">
        <v>300</v>
      </c>
      <c r="AV78" s="1">
        <v>237</v>
      </c>
    </row>
    <row r="79" spans="1:48" ht="30" customHeight="1" x14ac:dyDescent="0.3">
      <c r="A79" s="7" t="s">
        <v>297</v>
      </c>
      <c r="B79" s="7" t="s">
        <v>301</v>
      </c>
      <c r="C79" s="7" t="s">
        <v>88</v>
      </c>
      <c r="D79" s="8">
        <v>14</v>
      </c>
      <c r="E79" s="9"/>
      <c r="F79" s="9"/>
      <c r="G79" s="9"/>
      <c r="H79" s="9"/>
      <c r="I79" s="9"/>
      <c r="J79" s="9"/>
      <c r="K79" s="9"/>
      <c r="L79" s="9"/>
      <c r="M79" s="7" t="s">
        <v>51</v>
      </c>
      <c r="N79" s="4" t="s">
        <v>302</v>
      </c>
      <c r="O79" s="4" t="s">
        <v>51</v>
      </c>
      <c r="P79" s="4" t="s">
        <v>51</v>
      </c>
      <c r="Q79" s="4" t="s">
        <v>51</v>
      </c>
      <c r="R79" s="4" t="s">
        <v>62</v>
      </c>
      <c r="S79" s="4" t="s">
        <v>62</v>
      </c>
      <c r="T79" s="4" t="s">
        <v>63</v>
      </c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4" t="s">
        <v>51</v>
      </c>
      <c r="AS79" s="4" t="s">
        <v>51</v>
      </c>
      <c r="AT79" s="1"/>
      <c r="AU79" s="4" t="s">
        <v>303</v>
      </c>
      <c r="AV79" s="1">
        <v>238</v>
      </c>
    </row>
    <row r="80" spans="1:48" ht="30" customHeight="1" x14ac:dyDescent="0.3">
      <c r="A80" s="7" t="s">
        <v>304</v>
      </c>
      <c r="B80" s="7" t="s">
        <v>305</v>
      </c>
      <c r="C80" s="7" t="s">
        <v>88</v>
      </c>
      <c r="D80" s="8">
        <v>16</v>
      </c>
      <c r="E80" s="9"/>
      <c r="F80" s="9"/>
      <c r="G80" s="9"/>
      <c r="H80" s="9"/>
      <c r="I80" s="9"/>
      <c r="J80" s="9"/>
      <c r="K80" s="9"/>
      <c r="L80" s="9"/>
      <c r="M80" s="7" t="s">
        <v>51</v>
      </c>
      <c r="N80" s="4" t="s">
        <v>306</v>
      </c>
      <c r="O80" s="4" t="s">
        <v>51</v>
      </c>
      <c r="P80" s="4" t="s">
        <v>51</v>
      </c>
      <c r="Q80" s="4" t="s">
        <v>51</v>
      </c>
      <c r="R80" s="4" t="s">
        <v>62</v>
      </c>
      <c r="S80" s="4" t="s">
        <v>62</v>
      </c>
      <c r="T80" s="4" t="s">
        <v>63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4" t="s">
        <v>51</v>
      </c>
      <c r="AS80" s="4" t="s">
        <v>51</v>
      </c>
      <c r="AT80" s="1"/>
      <c r="AU80" s="4" t="s">
        <v>307</v>
      </c>
      <c r="AV80" s="1">
        <v>239</v>
      </c>
    </row>
    <row r="81" spans="1:48" ht="30" customHeight="1" x14ac:dyDescent="0.3">
      <c r="A81" s="7" t="s">
        <v>308</v>
      </c>
      <c r="B81" s="7" t="s">
        <v>309</v>
      </c>
      <c r="C81" s="7" t="s">
        <v>88</v>
      </c>
      <c r="D81" s="8">
        <v>2</v>
      </c>
      <c r="E81" s="9"/>
      <c r="F81" s="9"/>
      <c r="G81" s="9"/>
      <c r="H81" s="9"/>
      <c r="I81" s="9"/>
      <c r="J81" s="9"/>
      <c r="K81" s="9"/>
      <c r="L81" s="9"/>
      <c r="M81" s="7" t="s">
        <v>51</v>
      </c>
      <c r="N81" s="4" t="s">
        <v>310</v>
      </c>
      <c r="O81" s="4" t="s">
        <v>51</v>
      </c>
      <c r="P81" s="4" t="s">
        <v>51</v>
      </c>
      <c r="Q81" s="4" t="s">
        <v>51</v>
      </c>
      <c r="R81" s="4" t="s">
        <v>62</v>
      </c>
      <c r="S81" s="4" t="s">
        <v>62</v>
      </c>
      <c r="T81" s="4" t="s">
        <v>63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4" t="s">
        <v>51</v>
      </c>
      <c r="AS81" s="4" t="s">
        <v>51</v>
      </c>
      <c r="AT81" s="1"/>
      <c r="AU81" s="4" t="s">
        <v>311</v>
      </c>
      <c r="AV81" s="1">
        <v>240</v>
      </c>
    </row>
    <row r="82" spans="1:48" ht="30" customHeight="1" x14ac:dyDescent="0.3">
      <c r="A82" s="7" t="s">
        <v>308</v>
      </c>
      <c r="B82" s="7" t="s">
        <v>312</v>
      </c>
      <c r="C82" s="7" t="s">
        <v>88</v>
      </c>
      <c r="D82" s="8">
        <v>4</v>
      </c>
      <c r="E82" s="9"/>
      <c r="F82" s="9"/>
      <c r="G82" s="9"/>
      <c r="H82" s="9"/>
      <c r="I82" s="9"/>
      <c r="J82" s="9"/>
      <c r="K82" s="9"/>
      <c r="L82" s="9"/>
      <c r="M82" s="7" t="s">
        <v>51</v>
      </c>
      <c r="N82" s="4" t="s">
        <v>313</v>
      </c>
      <c r="O82" s="4" t="s">
        <v>51</v>
      </c>
      <c r="P82" s="4" t="s">
        <v>51</v>
      </c>
      <c r="Q82" s="4" t="s">
        <v>51</v>
      </c>
      <c r="R82" s="4" t="s">
        <v>62</v>
      </c>
      <c r="S82" s="4" t="s">
        <v>62</v>
      </c>
      <c r="T82" s="4" t="s">
        <v>63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4" t="s">
        <v>51</v>
      </c>
      <c r="AS82" s="4" t="s">
        <v>51</v>
      </c>
      <c r="AT82" s="1"/>
      <c r="AU82" s="4" t="s">
        <v>314</v>
      </c>
      <c r="AV82" s="1">
        <v>241</v>
      </c>
    </row>
    <row r="83" spans="1:48" ht="30" customHeight="1" x14ac:dyDescent="0.3">
      <c r="A83" s="7" t="s">
        <v>224</v>
      </c>
      <c r="B83" s="7" t="s">
        <v>315</v>
      </c>
      <c r="C83" s="7" t="s">
        <v>88</v>
      </c>
      <c r="D83" s="8">
        <v>8</v>
      </c>
      <c r="E83" s="9"/>
      <c r="F83" s="9"/>
      <c r="G83" s="9"/>
      <c r="H83" s="9"/>
      <c r="I83" s="9"/>
      <c r="J83" s="9"/>
      <c r="K83" s="9"/>
      <c r="L83" s="9"/>
      <c r="M83" s="7" t="s">
        <v>51</v>
      </c>
      <c r="N83" s="4" t="s">
        <v>316</v>
      </c>
      <c r="O83" s="4" t="s">
        <v>51</v>
      </c>
      <c r="P83" s="4" t="s">
        <v>51</v>
      </c>
      <c r="Q83" s="4" t="s">
        <v>51</v>
      </c>
      <c r="R83" s="4" t="s">
        <v>62</v>
      </c>
      <c r="S83" s="4" t="s">
        <v>62</v>
      </c>
      <c r="T83" s="4" t="s">
        <v>63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4" t="s">
        <v>51</v>
      </c>
      <c r="AS83" s="4" t="s">
        <v>51</v>
      </c>
      <c r="AT83" s="1"/>
      <c r="AU83" s="4" t="s">
        <v>317</v>
      </c>
      <c r="AV83" s="1">
        <v>242</v>
      </c>
    </row>
    <row r="84" spans="1:48" ht="30" customHeight="1" x14ac:dyDescent="0.3">
      <c r="A84" s="7" t="s">
        <v>224</v>
      </c>
      <c r="B84" s="7" t="s">
        <v>318</v>
      </c>
      <c r="C84" s="7" t="s">
        <v>88</v>
      </c>
      <c r="D84" s="8">
        <v>14</v>
      </c>
      <c r="E84" s="9"/>
      <c r="F84" s="9"/>
      <c r="G84" s="9"/>
      <c r="H84" s="9"/>
      <c r="I84" s="9"/>
      <c r="J84" s="9"/>
      <c r="K84" s="9"/>
      <c r="L84" s="9"/>
      <c r="M84" s="7" t="s">
        <v>51</v>
      </c>
      <c r="N84" s="4" t="s">
        <v>319</v>
      </c>
      <c r="O84" s="4" t="s">
        <v>51</v>
      </c>
      <c r="P84" s="4" t="s">
        <v>51</v>
      </c>
      <c r="Q84" s="4" t="s">
        <v>51</v>
      </c>
      <c r="R84" s="4" t="s">
        <v>62</v>
      </c>
      <c r="S84" s="4" t="s">
        <v>62</v>
      </c>
      <c r="T84" s="4" t="s">
        <v>63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4" t="s">
        <v>51</v>
      </c>
      <c r="AS84" s="4" t="s">
        <v>51</v>
      </c>
      <c r="AT84" s="1"/>
      <c r="AU84" s="4" t="s">
        <v>320</v>
      </c>
      <c r="AV84" s="1">
        <v>243</v>
      </c>
    </row>
    <row r="85" spans="1:48" ht="30" customHeight="1" x14ac:dyDescent="0.3">
      <c r="A85" s="7" t="s">
        <v>321</v>
      </c>
      <c r="B85" s="7" t="s">
        <v>322</v>
      </c>
      <c r="C85" s="7" t="s">
        <v>154</v>
      </c>
      <c r="D85" s="8">
        <v>6</v>
      </c>
      <c r="E85" s="9"/>
      <c r="F85" s="9"/>
      <c r="G85" s="9"/>
      <c r="H85" s="9"/>
      <c r="I85" s="9"/>
      <c r="J85" s="9"/>
      <c r="K85" s="9"/>
      <c r="L85" s="9"/>
      <c r="M85" s="7" t="s">
        <v>51</v>
      </c>
      <c r="N85" s="4" t="s">
        <v>323</v>
      </c>
      <c r="O85" s="4" t="s">
        <v>51</v>
      </c>
      <c r="P85" s="4" t="s">
        <v>51</v>
      </c>
      <c r="Q85" s="4" t="s">
        <v>51</v>
      </c>
      <c r="R85" s="4" t="s">
        <v>62</v>
      </c>
      <c r="S85" s="4" t="s">
        <v>62</v>
      </c>
      <c r="T85" s="4" t="s">
        <v>63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4" t="s">
        <v>51</v>
      </c>
      <c r="AS85" s="4" t="s">
        <v>51</v>
      </c>
      <c r="AT85" s="1"/>
      <c r="AU85" s="4" t="s">
        <v>324</v>
      </c>
      <c r="AV85" s="1">
        <v>247</v>
      </c>
    </row>
    <row r="86" spans="1:48" ht="30" customHeight="1" x14ac:dyDescent="0.3">
      <c r="A86" s="7" t="s">
        <v>325</v>
      </c>
      <c r="B86" s="7" t="s">
        <v>326</v>
      </c>
      <c r="C86" s="7" t="s">
        <v>327</v>
      </c>
      <c r="D86" s="8">
        <v>1</v>
      </c>
      <c r="E86" s="9"/>
      <c r="F86" s="9"/>
      <c r="G86" s="9"/>
      <c r="H86" s="9"/>
      <c r="I86" s="9"/>
      <c r="J86" s="9"/>
      <c r="K86" s="9"/>
      <c r="L86" s="9"/>
      <c r="M86" s="7" t="s">
        <v>51</v>
      </c>
      <c r="N86" s="4" t="s">
        <v>328</v>
      </c>
      <c r="O86" s="4" t="s">
        <v>51</v>
      </c>
      <c r="P86" s="4" t="s">
        <v>51</v>
      </c>
      <c r="Q86" s="4" t="s">
        <v>51</v>
      </c>
      <c r="R86" s="4" t="s">
        <v>62</v>
      </c>
      <c r="S86" s="4" t="s">
        <v>62</v>
      </c>
      <c r="T86" s="4" t="s">
        <v>63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4" t="s">
        <v>51</v>
      </c>
      <c r="AS86" s="4" t="s">
        <v>51</v>
      </c>
      <c r="AT86" s="1"/>
      <c r="AU86" s="4" t="s">
        <v>329</v>
      </c>
      <c r="AV86" s="1">
        <v>244</v>
      </c>
    </row>
    <row r="87" spans="1:48" ht="30" customHeight="1" x14ac:dyDescent="0.3">
      <c r="A87" s="7" t="s">
        <v>325</v>
      </c>
      <c r="B87" s="7" t="s">
        <v>330</v>
      </c>
      <c r="C87" s="7" t="s">
        <v>327</v>
      </c>
      <c r="D87" s="8">
        <v>1</v>
      </c>
      <c r="E87" s="9"/>
      <c r="F87" s="9"/>
      <c r="G87" s="9"/>
      <c r="H87" s="9"/>
      <c r="I87" s="9"/>
      <c r="J87" s="9"/>
      <c r="K87" s="9"/>
      <c r="L87" s="9"/>
      <c r="M87" s="7" t="s">
        <v>51</v>
      </c>
      <c r="N87" s="4" t="s">
        <v>331</v>
      </c>
      <c r="O87" s="4" t="s">
        <v>51</v>
      </c>
      <c r="P87" s="4" t="s">
        <v>51</v>
      </c>
      <c r="Q87" s="4" t="s">
        <v>51</v>
      </c>
      <c r="R87" s="4" t="s">
        <v>62</v>
      </c>
      <c r="S87" s="4" t="s">
        <v>62</v>
      </c>
      <c r="T87" s="4" t="s">
        <v>63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4" t="s">
        <v>51</v>
      </c>
      <c r="AS87" s="4" t="s">
        <v>51</v>
      </c>
      <c r="AT87" s="1"/>
      <c r="AU87" s="4" t="s">
        <v>332</v>
      </c>
      <c r="AV87" s="1">
        <v>245</v>
      </c>
    </row>
    <row r="88" spans="1:48" ht="30" customHeight="1" x14ac:dyDescent="0.3">
      <c r="A88" s="7" t="s">
        <v>333</v>
      </c>
      <c r="B88" s="7" t="s">
        <v>334</v>
      </c>
      <c r="C88" s="7" t="s">
        <v>335</v>
      </c>
      <c r="D88" s="8">
        <v>1</v>
      </c>
      <c r="E88" s="9"/>
      <c r="F88" s="9"/>
      <c r="G88" s="9"/>
      <c r="H88" s="9"/>
      <c r="I88" s="9"/>
      <c r="J88" s="9"/>
      <c r="K88" s="9"/>
      <c r="L88" s="9"/>
      <c r="M88" s="7" t="s">
        <v>51</v>
      </c>
      <c r="N88" s="4" t="s">
        <v>336</v>
      </c>
      <c r="O88" s="4" t="s">
        <v>51</v>
      </c>
      <c r="P88" s="4" t="s">
        <v>51</v>
      </c>
      <c r="Q88" s="4" t="s">
        <v>51</v>
      </c>
      <c r="R88" s="4" t="s">
        <v>62</v>
      </c>
      <c r="S88" s="4" t="s">
        <v>62</v>
      </c>
      <c r="T88" s="4" t="s">
        <v>63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4" t="s">
        <v>51</v>
      </c>
      <c r="AS88" s="4" t="s">
        <v>51</v>
      </c>
      <c r="AT88" s="1"/>
      <c r="AU88" s="4" t="s">
        <v>337</v>
      </c>
      <c r="AV88" s="1">
        <v>246</v>
      </c>
    </row>
    <row r="89" spans="1:48" ht="30" customHeight="1" x14ac:dyDescent="0.3">
      <c r="A89" s="7" t="s">
        <v>182</v>
      </c>
      <c r="B89" s="7" t="s">
        <v>183</v>
      </c>
      <c r="C89" s="7" t="s">
        <v>184</v>
      </c>
      <c r="D89" s="8">
        <v>20</v>
      </c>
      <c r="E89" s="9"/>
      <c r="F89" s="9"/>
      <c r="G89" s="9"/>
      <c r="H89" s="9"/>
      <c r="I89" s="9"/>
      <c r="J89" s="9"/>
      <c r="K89" s="9"/>
      <c r="L89" s="9"/>
      <c r="M89" s="7" t="s">
        <v>51</v>
      </c>
      <c r="N89" s="4" t="s">
        <v>185</v>
      </c>
      <c r="O89" s="4" t="s">
        <v>51</v>
      </c>
      <c r="P89" s="4" t="s">
        <v>51</v>
      </c>
      <c r="Q89" s="4" t="s">
        <v>51</v>
      </c>
      <c r="R89" s="4" t="s">
        <v>62</v>
      </c>
      <c r="S89" s="4" t="s">
        <v>62</v>
      </c>
      <c r="T89" s="4" t="s">
        <v>63</v>
      </c>
      <c r="U89" s="1"/>
      <c r="V89" s="1"/>
      <c r="W89" s="1"/>
      <c r="X89" s="1"/>
      <c r="Y89" s="1"/>
      <c r="Z89" s="1">
        <v>3</v>
      </c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4" t="s">
        <v>51</v>
      </c>
      <c r="AS89" s="4" t="s">
        <v>51</v>
      </c>
      <c r="AT89" s="1"/>
      <c r="AU89" s="4" t="s">
        <v>338</v>
      </c>
      <c r="AV89" s="1">
        <v>1007</v>
      </c>
    </row>
    <row r="90" spans="1:48" ht="30" customHeight="1" x14ac:dyDescent="0.3">
      <c r="A90" s="7" t="s">
        <v>182</v>
      </c>
      <c r="B90" s="7" t="s">
        <v>190</v>
      </c>
      <c r="C90" s="7" t="s">
        <v>184</v>
      </c>
      <c r="D90" s="8">
        <v>1</v>
      </c>
      <c r="E90" s="9"/>
      <c r="F90" s="9"/>
      <c r="G90" s="9"/>
      <c r="H90" s="9"/>
      <c r="I90" s="9"/>
      <c r="J90" s="9"/>
      <c r="K90" s="9"/>
      <c r="L90" s="9"/>
      <c r="M90" s="7" t="s">
        <v>51</v>
      </c>
      <c r="N90" s="4" t="s">
        <v>191</v>
      </c>
      <c r="O90" s="4" t="s">
        <v>51</v>
      </c>
      <c r="P90" s="4" t="s">
        <v>51</v>
      </c>
      <c r="Q90" s="4" t="s">
        <v>51</v>
      </c>
      <c r="R90" s="4" t="s">
        <v>62</v>
      </c>
      <c r="S90" s="4" t="s">
        <v>62</v>
      </c>
      <c r="T90" s="4" t="s">
        <v>63</v>
      </c>
      <c r="U90" s="1"/>
      <c r="V90" s="1"/>
      <c r="W90" s="1"/>
      <c r="X90" s="1"/>
      <c r="Y90" s="1"/>
      <c r="Z90" s="1">
        <v>3</v>
      </c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4" t="s">
        <v>51</v>
      </c>
      <c r="AS90" s="4" t="s">
        <v>51</v>
      </c>
      <c r="AT90" s="1"/>
      <c r="AU90" s="4" t="s">
        <v>339</v>
      </c>
      <c r="AV90" s="1">
        <v>1008</v>
      </c>
    </row>
    <row r="91" spans="1:48" ht="30" customHeight="1" x14ac:dyDescent="0.3">
      <c r="A91" s="7" t="s">
        <v>182</v>
      </c>
      <c r="B91" s="7" t="s">
        <v>266</v>
      </c>
      <c r="C91" s="7" t="s">
        <v>184</v>
      </c>
      <c r="D91" s="8">
        <v>50</v>
      </c>
      <c r="E91" s="9"/>
      <c r="F91" s="9"/>
      <c r="G91" s="9"/>
      <c r="H91" s="9"/>
      <c r="I91" s="9"/>
      <c r="J91" s="9"/>
      <c r="K91" s="9"/>
      <c r="L91" s="9"/>
      <c r="M91" s="7" t="s">
        <v>51</v>
      </c>
      <c r="N91" s="4" t="s">
        <v>267</v>
      </c>
      <c r="O91" s="4" t="s">
        <v>51</v>
      </c>
      <c r="P91" s="4" t="s">
        <v>51</v>
      </c>
      <c r="Q91" s="4" t="s">
        <v>51</v>
      </c>
      <c r="R91" s="4" t="s">
        <v>62</v>
      </c>
      <c r="S91" s="4" t="s">
        <v>62</v>
      </c>
      <c r="T91" s="4" t="s">
        <v>63</v>
      </c>
      <c r="U91" s="1"/>
      <c r="V91" s="1"/>
      <c r="W91" s="1"/>
      <c r="X91" s="1"/>
      <c r="Y91" s="1"/>
      <c r="Z91" s="1">
        <v>3</v>
      </c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4" t="s">
        <v>51</v>
      </c>
      <c r="AS91" s="4" t="s">
        <v>51</v>
      </c>
      <c r="AT91" s="1"/>
      <c r="AU91" s="4" t="s">
        <v>340</v>
      </c>
      <c r="AV91" s="1">
        <v>1009</v>
      </c>
    </row>
    <row r="92" spans="1:48" ht="30" customHeight="1" x14ac:dyDescent="0.3">
      <c r="A92" s="7" t="s">
        <v>199</v>
      </c>
      <c r="B92" s="7" t="s">
        <v>200</v>
      </c>
      <c r="C92" s="7" t="s">
        <v>67</v>
      </c>
      <c r="D92" s="8">
        <v>1</v>
      </c>
      <c r="E92" s="9"/>
      <c r="F92" s="9"/>
      <c r="G92" s="9"/>
      <c r="H92" s="9"/>
      <c r="I92" s="9"/>
      <c r="J92" s="9"/>
      <c r="K92" s="9"/>
      <c r="L92" s="9"/>
      <c r="M92" s="7" t="s">
        <v>51</v>
      </c>
      <c r="N92" s="4" t="s">
        <v>201</v>
      </c>
      <c r="O92" s="4" t="s">
        <v>51</v>
      </c>
      <c r="P92" s="4" t="s">
        <v>51</v>
      </c>
      <c r="Q92" s="4" t="s">
        <v>51</v>
      </c>
      <c r="R92" s="4" t="s">
        <v>62</v>
      </c>
      <c r="S92" s="4" t="s">
        <v>62</v>
      </c>
      <c r="T92" s="4" t="s">
        <v>62</v>
      </c>
      <c r="U92" s="1">
        <v>1</v>
      </c>
      <c r="V92" s="1">
        <v>0</v>
      </c>
      <c r="W92" s="1">
        <v>0.03</v>
      </c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4" t="s">
        <v>51</v>
      </c>
      <c r="AS92" s="4" t="s">
        <v>51</v>
      </c>
      <c r="AT92" s="1"/>
      <c r="AU92" s="4" t="s">
        <v>279</v>
      </c>
      <c r="AV92" s="1">
        <v>1396</v>
      </c>
    </row>
    <row r="93" spans="1:48" ht="30" customHeight="1" x14ac:dyDescent="0.3">
      <c r="A93" s="8" t="s">
        <v>202</v>
      </c>
      <c r="B93" s="8"/>
      <c r="C93" s="8"/>
      <c r="D93" s="8"/>
      <c r="E93" s="8"/>
      <c r="F93" s="9"/>
      <c r="G93" s="8"/>
      <c r="H93" s="9"/>
      <c r="I93" s="8"/>
      <c r="J93" s="9"/>
      <c r="K93" s="8"/>
      <c r="L93" s="9"/>
      <c r="M93" s="8"/>
      <c r="N93" t="s">
        <v>203</v>
      </c>
    </row>
    <row r="94" spans="1:48" ht="30" customHeight="1" x14ac:dyDescent="0.3">
      <c r="A94" s="8"/>
      <c r="B94" s="8"/>
      <c r="C94" s="8"/>
      <c r="D94" s="8"/>
      <c r="E94" s="8"/>
      <c r="F94" s="9"/>
      <c r="G94" s="8"/>
      <c r="H94" s="9"/>
      <c r="I94" s="8"/>
      <c r="J94" s="9"/>
      <c r="K94" s="8"/>
      <c r="L94" s="9"/>
      <c r="M94" s="8"/>
    </row>
    <row r="95" spans="1:48" ht="30" customHeight="1" x14ac:dyDescent="0.3">
      <c r="A95" s="7" t="s">
        <v>343</v>
      </c>
      <c r="B95" s="8" t="s">
        <v>345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1"/>
      <c r="O95" s="1"/>
      <c r="P95" s="1"/>
      <c r="Q95" s="4" t="s">
        <v>344</v>
      </c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ht="30" customHeight="1" x14ac:dyDescent="0.3">
      <c r="A96" s="7" t="s">
        <v>346</v>
      </c>
      <c r="B96" s="7" t="s">
        <v>347</v>
      </c>
      <c r="C96" s="7" t="s">
        <v>60</v>
      </c>
      <c r="D96" s="8">
        <v>113</v>
      </c>
      <c r="E96" s="9"/>
      <c r="F96" s="9"/>
      <c r="G96" s="9"/>
      <c r="H96" s="9"/>
      <c r="I96" s="9"/>
      <c r="J96" s="9"/>
      <c r="K96" s="9"/>
      <c r="L96" s="9"/>
      <c r="M96" s="7" t="s">
        <v>51</v>
      </c>
      <c r="N96" s="4" t="s">
        <v>348</v>
      </c>
      <c r="O96" s="4" t="s">
        <v>51</v>
      </c>
      <c r="P96" s="4" t="s">
        <v>51</v>
      </c>
      <c r="Q96" s="4" t="s">
        <v>51</v>
      </c>
      <c r="R96" s="4" t="s">
        <v>62</v>
      </c>
      <c r="S96" s="4" t="s">
        <v>62</v>
      </c>
      <c r="T96" s="4" t="s">
        <v>63</v>
      </c>
      <c r="U96" s="1"/>
      <c r="V96" s="1"/>
      <c r="W96" s="1"/>
      <c r="X96" s="1">
        <v>1</v>
      </c>
      <c r="Y96" s="1">
        <v>2</v>
      </c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4" t="s">
        <v>51</v>
      </c>
      <c r="AS96" s="4" t="s">
        <v>51</v>
      </c>
      <c r="AT96" s="1"/>
      <c r="AU96" s="4" t="s">
        <v>349</v>
      </c>
      <c r="AV96" s="1">
        <v>1075</v>
      </c>
    </row>
    <row r="97" spans="1:48" ht="30" customHeight="1" x14ac:dyDescent="0.3">
      <c r="A97" s="7" t="s">
        <v>346</v>
      </c>
      <c r="B97" s="7" t="s">
        <v>350</v>
      </c>
      <c r="C97" s="7" t="s">
        <v>60</v>
      </c>
      <c r="D97" s="8">
        <v>10</v>
      </c>
      <c r="E97" s="9"/>
      <c r="F97" s="9"/>
      <c r="G97" s="9"/>
      <c r="H97" s="9"/>
      <c r="I97" s="9"/>
      <c r="J97" s="9"/>
      <c r="K97" s="9"/>
      <c r="L97" s="9"/>
      <c r="M97" s="7" t="s">
        <v>51</v>
      </c>
      <c r="N97" s="4" t="s">
        <v>351</v>
      </c>
      <c r="O97" s="4" t="s">
        <v>51</v>
      </c>
      <c r="P97" s="4" t="s">
        <v>51</v>
      </c>
      <c r="Q97" s="4" t="s">
        <v>51</v>
      </c>
      <c r="R97" s="4" t="s">
        <v>62</v>
      </c>
      <c r="S97" s="4" t="s">
        <v>62</v>
      </c>
      <c r="T97" s="4" t="s">
        <v>63</v>
      </c>
      <c r="U97" s="1"/>
      <c r="V97" s="1"/>
      <c r="W97" s="1"/>
      <c r="X97" s="1">
        <v>1</v>
      </c>
      <c r="Y97" s="1">
        <v>2</v>
      </c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4" t="s">
        <v>51</v>
      </c>
      <c r="AS97" s="4" t="s">
        <v>51</v>
      </c>
      <c r="AT97" s="1"/>
      <c r="AU97" s="4" t="s">
        <v>352</v>
      </c>
      <c r="AV97" s="1">
        <v>1076</v>
      </c>
    </row>
    <row r="98" spans="1:48" ht="30" customHeight="1" x14ac:dyDescent="0.3">
      <c r="A98" s="7" t="s">
        <v>65</v>
      </c>
      <c r="B98" s="7" t="s">
        <v>353</v>
      </c>
      <c r="C98" s="7" t="s">
        <v>67</v>
      </c>
      <c r="D98" s="8">
        <v>1</v>
      </c>
      <c r="E98" s="9"/>
      <c r="F98" s="9"/>
      <c r="G98" s="9"/>
      <c r="H98" s="9"/>
      <c r="I98" s="9"/>
      <c r="J98" s="9"/>
      <c r="K98" s="9"/>
      <c r="L98" s="9"/>
      <c r="M98" s="7" t="s">
        <v>51</v>
      </c>
      <c r="N98" s="4" t="s">
        <v>68</v>
      </c>
      <c r="O98" s="4" t="s">
        <v>51</v>
      </c>
      <c r="P98" s="4" t="s">
        <v>51</v>
      </c>
      <c r="Q98" s="4" t="s">
        <v>51</v>
      </c>
      <c r="R98" s="4" t="s">
        <v>62</v>
      </c>
      <c r="S98" s="4" t="s">
        <v>62</v>
      </c>
      <c r="T98" s="4" t="s">
        <v>62</v>
      </c>
      <c r="U98" s="1">
        <v>0</v>
      </c>
      <c r="V98" s="1">
        <v>0</v>
      </c>
      <c r="W98" s="1">
        <v>0.4</v>
      </c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4" t="s">
        <v>51</v>
      </c>
      <c r="AS98" s="4" t="s">
        <v>51</v>
      </c>
      <c r="AT98" s="1"/>
      <c r="AU98" s="4" t="s">
        <v>354</v>
      </c>
      <c r="AV98" s="1">
        <v>1400</v>
      </c>
    </row>
    <row r="99" spans="1:48" ht="30" customHeight="1" x14ac:dyDescent="0.3">
      <c r="A99" s="7" t="s">
        <v>355</v>
      </c>
      <c r="B99" s="7" t="s">
        <v>356</v>
      </c>
      <c r="C99" s="7" t="s">
        <v>60</v>
      </c>
      <c r="D99" s="8">
        <v>26</v>
      </c>
      <c r="E99" s="9"/>
      <c r="F99" s="9"/>
      <c r="G99" s="9"/>
      <c r="H99" s="9"/>
      <c r="I99" s="9"/>
      <c r="J99" s="9"/>
      <c r="K99" s="9"/>
      <c r="L99" s="9"/>
      <c r="M99" s="7" t="s">
        <v>51</v>
      </c>
      <c r="N99" s="4" t="s">
        <v>357</v>
      </c>
      <c r="O99" s="4" t="s">
        <v>51</v>
      </c>
      <c r="P99" s="4" t="s">
        <v>51</v>
      </c>
      <c r="Q99" s="4" t="s">
        <v>51</v>
      </c>
      <c r="R99" s="4" t="s">
        <v>62</v>
      </c>
      <c r="S99" s="4" t="s">
        <v>62</v>
      </c>
      <c r="T99" s="4" t="s">
        <v>63</v>
      </c>
      <c r="U99" s="1"/>
      <c r="V99" s="1"/>
      <c r="W99" s="1"/>
      <c r="X99" s="1"/>
      <c r="Y99" s="1">
        <v>2</v>
      </c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4" t="s">
        <v>51</v>
      </c>
      <c r="AS99" s="4" t="s">
        <v>51</v>
      </c>
      <c r="AT99" s="1"/>
      <c r="AU99" s="4" t="s">
        <v>358</v>
      </c>
      <c r="AV99" s="1">
        <v>1077</v>
      </c>
    </row>
    <row r="100" spans="1:48" ht="30" customHeight="1" x14ac:dyDescent="0.3">
      <c r="A100" s="7" t="s">
        <v>359</v>
      </c>
      <c r="B100" s="7" t="s">
        <v>360</v>
      </c>
      <c r="C100" s="7" t="s">
        <v>88</v>
      </c>
      <c r="D100" s="8">
        <v>24</v>
      </c>
      <c r="E100" s="9"/>
      <c r="F100" s="9"/>
      <c r="G100" s="9"/>
      <c r="H100" s="9"/>
      <c r="I100" s="9"/>
      <c r="J100" s="9"/>
      <c r="K100" s="9"/>
      <c r="L100" s="9"/>
      <c r="M100" s="7" t="s">
        <v>51</v>
      </c>
      <c r="N100" s="4" t="s">
        <v>361</v>
      </c>
      <c r="O100" s="4" t="s">
        <v>51</v>
      </c>
      <c r="P100" s="4" t="s">
        <v>51</v>
      </c>
      <c r="Q100" s="4" t="s">
        <v>51</v>
      </c>
      <c r="R100" s="4" t="s">
        <v>62</v>
      </c>
      <c r="S100" s="4" t="s">
        <v>62</v>
      </c>
      <c r="T100" s="4" t="s">
        <v>63</v>
      </c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4" t="s">
        <v>51</v>
      </c>
      <c r="AS100" s="4" t="s">
        <v>51</v>
      </c>
      <c r="AT100" s="1"/>
      <c r="AU100" s="4" t="s">
        <v>362</v>
      </c>
      <c r="AV100" s="1">
        <v>1078</v>
      </c>
    </row>
    <row r="101" spans="1:48" ht="30" customHeight="1" x14ac:dyDescent="0.3">
      <c r="A101" s="7" t="s">
        <v>363</v>
      </c>
      <c r="B101" s="7" t="s">
        <v>364</v>
      </c>
      <c r="C101" s="7" t="s">
        <v>60</v>
      </c>
      <c r="D101" s="8">
        <v>394</v>
      </c>
      <c r="E101" s="9"/>
      <c r="F101" s="9"/>
      <c r="G101" s="9"/>
      <c r="H101" s="9"/>
      <c r="I101" s="9"/>
      <c r="J101" s="9"/>
      <c r="K101" s="9"/>
      <c r="L101" s="9"/>
      <c r="M101" s="7" t="s">
        <v>51</v>
      </c>
      <c r="N101" s="4" t="s">
        <v>365</v>
      </c>
      <c r="O101" s="4" t="s">
        <v>51</v>
      </c>
      <c r="P101" s="4" t="s">
        <v>51</v>
      </c>
      <c r="Q101" s="4" t="s">
        <v>51</v>
      </c>
      <c r="R101" s="4" t="s">
        <v>62</v>
      </c>
      <c r="S101" s="4" t="s">
        <v>62</v>
      </c>
      <c r="T101" s="4" t="s">
        <v>63</v>
      </c>
      <c r="U101" s="1"/>
      <c r="V101" s="1"/>
      <c r="W101" s="1"/>
      <c r="X101" s="1"/>
      <c r="Y101" s="1">
        <v>2</v>
      </c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4" t="s">
        <v>51</v>
      </c>
      <c r="AS101" s="4" t="s">
        <v>51</v>
      </c>
      <c r="AT101" s="1"/>
      <c r="AU101" s="4" t="s">
        <v>366</v>
      </c>
      <c r="AV101" s="1">
        <v>1079</v>
      </c>
    </row>
    <row r="102" spans="1:48" ht="30" customHeight="1" x14ac:dyDescent="0.3">
      <c r="A102" s="7" t="s">
        <v>363</v>
      </c>
      <c r="B102" s="7" t="s">
        <v>367</v>
      </c>
      <c r="C102" s="7" t="s">
        <v>60</v>
      </c>
      <c r="D102" s="8">
        <v>47</v>
      </c>
      <c r="E102" s="9"/>
      <c r="F102" s="9"/>
      <c r="G102" s="9"/>
      <c r="H102" s="9"/>
      <c r="I102" s="9"/>
      <c r="J102" s="9"/>
      <c r="K102" s="9"/>
      <c r="L102" s="9"/>
      <c r="M102" s="7" t="s">
        <v>51</v>
      </c>
      <c r="N102" s="4" t="s">
        <v>368</v>
      </c>
      <c r="O102" s="4" t="s">
        <v>51</v>
      </c>
      <c r="P102" s="4" t="s">
        <v>51</v>
      </c>
      <c r="Q102" s="4" t="s">
        <v>51</v>
      </c>
      <c r="R102" s="4" t="s">
        <v>62</v>
      </c>
      <c r="S102" s="4" t="s">
        <v>62</v>
      </c>
      <c r="T102" s="4" t="s">
        <v>63</v>
      </c>
      <c r="U102" s="1"/>
      <c r="V102" s="1"/>
      <c r="W102" s="1"/>
      <c r="X102" s="1"/>
      <c r="Y102" s="1">
        <v>2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4" t="s">
        <v>51</v>
      </c>
      <c r="AS102" s="4" t="s">
        <v>51</v>
      </c>
      <c r="AT102" s="1"/>
      <c r="AU102" s="4" t="s">
        <v>369</v>
      </c>
      <c r="AV102" s="1">
        <v>1080</v>
      </c>
    </row>
    <row r="103" spans="1:48" ht="30" customHeight="1" x14ac:dyDescent="0.3">
      <c r="A103" s="7" t="s">
        <v>78</v>
      </c>
      <c r="B103" s="7" t="s">
        <v>79</v>
      </c>
      <c r="C103" s="7" t="s">
        <v>67</v>
      </c>
      <c r="D103" s="8">
        <v>1</v>
      </c>
      <c r="E103" s="9"/>
      <c r="F103" s="9"/>
      <c r="G103" s="9"/>
      <c r="H103" s="9"/>
      <c r="I103" s="9"/>
      <c r="J103" s="9"/>
      <c r="K103" s="9"/>
      <c r="L103" s="9"/>
      <c r="M103" s="7" t="s">
        <v>51</v>
      </c>
      <c r="N103" s="4" t="s">
        <v>80</v>
      </c>
      <c r="O103" s="4" t="s">
        <v>51</v>
      </c>
      <c r="P103" s="4" t="s">
        <v>51</v>
      </c>
      <c r="Q103" s="4" t="s">
        <v>51</v>
      </c>
      <c r="R103" s="4" t="s">
        <v>62</v>
      </c>
      <c r="S103" s="4" t="s">
        <v>62</v>
      </c>
      <c r="T103" s="4" t="s">
        <v>62</v>
      </c>
      <c r="U103" s="1">
        <v>0</v>
      </c>
      <c r="V103" s="1">
        <v>0</v>
      </c>
      <c r="W103" s="1">
        <v>0.02</v>
      </c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4" t="s">
        <v>51</v>
      </c>
      <c r="AS103" s="4" t="s">
        <v>51</v>
      </c>
      <c r="AT103" s="1"/>
      <c r="AU103" s="4" t="s">
        <v>354</v>
      </c>
      <c r="AV103" s="1">
        <v>1398</v>
      </c>
    </row>
    <row r="104" spans="1:48" ht="30" customHeight="1" x14ac:dyDescent="0.3">
      <c r="A104" s="7" t="s">
        <v>370</v>
      </c>
      <c r="B104" s="7" t="s">
        <v>371</v>
      </c>
      <c r="C104" s="7" t="s">
        <v>88</v>
      </c>
      <c r="D104" s="8">
        <v>8</v>
      </c>
      <c r="E104" s="9"/>
      <c r="F104" s="9"/>
      <c r="G104" s="9"/>
      <c r="H104" s="9"/>
      <c r="I104" s="9"/>
      <c r="J104" s="9"/>
      <c r="K104" s="9"/>
      <c r="L104" s="9"/>
      <c r="M104" s="7" t="s">
        <v>51</v>
      </c>
      <c r="N104" s="4" t="s">
        <v>372</v>
      </c>
      <c r="O104" s="4" t="s">
        <v>51</v>
      </c>
      <c r="P104" s="4" t="s">
        <v>51</v>
      </c>
      <c r="Q104" s="4" t="s">
        <v>51</v>
      </c>
      <c r="R104" s="4" t="s">
        <v>62</v>
      </c>
      <c r="S104" s="4" t="s">
        <v>62</v>
      </c>
      <c r="T104" s="4" t="s">
        <v>63</v>
      </c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4" t="s">
        <v>51</v>
      </c>
      <c r="AS104" s="4" t="s">
        <v>51</v>
      </c>
      <c r="AT104" s="1"/>
      <c r="AU104" s="4" t="s">
        <v>373</v>
      </c>
      <c r="AV104" s="1">
        <v>1081</v>
      </c>
    </row>
    <row r="105" spans="1:48" ht="30" customHeight="1" x14ac:dyDescent="0.3">
      <c r="A105" s="7" t="s">
        <v>370</v>
      </c>
      <c r="B105" s="7" t="s">
        <v>374</v>
      </c>
      <c r="C105" s="7" t="s">
        <v>88</v>
      </c>
      <c r="D105" s="8">
        <v>2</v>
      </c>
      <c r="E105" s="9"/>
      <c r="F105" s="9"/>
      <c r="G105" s="9"/>
      <c r="H105" s="9"/>
      <c r="I105" s="9"/>
      <c r="J105" s="9"/>
      <c r="K105" s="9"/>
      <c r="L105" s="9"/>
      <c r="M105" s="7" t="s">
        <v>51</v>
      </c>
      <c r="N105" s="4" t="s">
        <v>375</v>
      </c>
      <c r="O105" s="4" t="s">
        <v>51</v>
      </c>
      <c r="P105" s="4" t="s">
        <v>51</v>
      </c>
      <c r="Q105" s="4" t="s">
        <v>51</v>
      </c>
      <c r="R105" s="4" t="s">
        <v>62</v>
      </c>
      <c r="S105" s="4" t="s">
        <v>62</v>
      </c>
      <c r="T105" s="4" t="s">
        <v>63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4" t="s">
        <v>51</v>
      </c>
      <c r="AS105" s="4" t="s">
        <v>51</v>
      </c>
      <c r="AT105" s="1"/>
      <c r="AU105" s="4" t="s">
        <v>376</v>
      </c>
      <c r="AV105" s="1">
        <v>1082</v>
      </c>
    </row>
    <row r="106" spans="1:48" ht="30" customHeight="1" x14ac:dyDescent="0.3">
      <c r="A106" s="7" t="s">
        <v>377</v>
      </c>
      <c r="B106" s="7" t="s">
        <v>378</v>
      </c>
      <c r="C106" s="7" t="s">
        <v>88</v>
      </c>
      <c r="D106" s="8">
        <v>8</v>
      </c>
      <c r="E106" s="9"/>
      <c r="F106" s="9"/>
      <c r="G106" s="9"/>
      <c r="H106" s="9"/>
      <c r="I106" s="9"/>
      <c r="J106" s="9"/>
      <c r="K106" s="9"/>
      <c r="L106" s="9"/>
      <c r="M106" s="7" t="s">
        <v>51</v>
      </c>
      <c r="N106" s="4" t="s">
        <v>379</v>
      </c>
      <c r="O106" s="4" t="s">
        <v>51</v>
      </c>
      <c r="P106" s="4" t="s">
        <v>51</v>
      </c>
      <c r="Q106" s="4" t="s">
        <v>51</v>
      </c>
      <c r="R106" s="4" t="s">
        <v>62</v>
      </c>
      <c r="S106" s="4" t="s">
        <v>62</v>
      </c>
      <c r="T106" s="4" t="s">
        <v>63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4" t="s">
        <v>51</v>
      </c>
      <c r="AS106" s="4" t="s">
        <v>51</v>
      </c>
      <c r="AT106" s="1"/>
      <c r="AU106" s="4" t="s">
        <v>380</v>
      </c>
      <c r="AV106" s="1">
        <v>1083</v>
      </c>
    </row>
    <row r="107" spans="1:48" ht="30" customHeight="1" x14ac:dyDescent="0.3">
      <c r="A107" s="7" t="s">
        <v>377</v>
      </c>
      <c r="B107" s="7" t="s">
        <v>381</v>
      </c>
      <c r="C107" s="7" t="s">
        <v>88</v>
      </c>
      <c r="D107" s="8">
        <v>2</v>
      </c>
      <c r="E107" s="9"/>
      <c r="F107" s="9"/>
      <c r="G107" s="9"/>
      <c r="H107" s="9"/>
      <c r="I107" s="9"/>
      <c r="J107" s="9"/>
      <c r="K107" s="9"/>
      <c r="L107" s="9"/>
      <c r="M107" s="7" t="s">
        <v>51</v>
      </c>
      <c r="N107" s="4" t="s">
        <v>382</v>
      </c>
      <c r="O107" s="4" t="s">
        <v>51</v>
      </c>
      <c r="P107" s="4" t="s">
        <v>51</v>
      </c>
      <c r="Q107" s="4" t="s">
        <v>51</v>
      </c>
      <c r="R107" s="4" t="s">
        <v>62</v>
      </c>
      <c r="S107" s="4" t="s">
        <v>62</v>
      </c>
      <c r="T107" s="4" t="s">
        <v>63</v>
      </c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4" t="s">
        <v>51</v>
      </c>
      <c r="AS107" s="4" t="s">
        <v>51</v>
      </c>
      <c r="AT107" s="1"/>
      <c r="AU107" s="4" t="s">
        <v>383</v>
      </c>
      <c r="AV107" s="1">
        <v>1084</v>
      </c>
    </row>
    <row r="108" spans="1:48" ht="30" customHeight="1" x14ac:dyDescent="0.3">
      <c r="A108" s="7" t="s">
        <v>377</v>
      </c>
      <c r="B108" s="7" t="s">
        <v>384</v>
      </c>
      <c r="C108" s="7" t="s">
        <v>88</v>
      </c>
      <c r="D108" s="8">
        <v>5</v>
      </c>
      <c r="E108" s="9"/>
      <c r="F108" s="9"/>
      <c r="G108" s="9"/>
      <c r="H108" s="9"/>
      <c r="I108" s="9"/>
      <c r="J108" s="9"/>
      <c r="K108" s="9"/>
      <c r="L108" s="9"/>
      <c r="M108" s="7" t="s">
        <v>51</v>
      </c>
      <c r="N108" s="4" t="s">
        <v>385</v>
      </c>
      <c r="O108" s="4" t="s">
        <v>51</v>
      </c>
      <c r="P108" s="4" t="s">
        <v>51</v>
      </c>
      <c r="Q108" s="4" t="s">
        <v>51</v>
      </c>
      <c r="R108" s="4" t="s">
        <v>62</v>
      </c>
      <c r="S108" s="4" t="s">
        <v>62</v>
      </c>
      <c r="T108" s="4" t="s">
        <v>63</v>
      </c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4" t="s">
        <v>51</v>
      </c>
      <c r="AS108" s="4" t="s">
        <v>51</v>
      </c>
      <c r="AT108" s="1"/>
      <c r="AU108" s="4" t="s">
        <v>386</v>
      </c>
      <c r="AV108" s="1">
        <v>1085</v>
      </c>
    </row>
    <row r="109" spans="1:48" ht="30" customHeight="1" x14ac:dyDescent="0.3">
      <c r="A109" s="7" t="s">
        <v>377</v>
      </c>
      <c r="B109" s="7" t="s">
        <v>387</v>
      </c>
      <c r="C109" s="7" t="s">
        <v>88</v>
      </c>
      <c r="D109" s="8">
        <v>12</v>
      </c>
      <c r="E109" s="9"/>
      <c r="F109" s="9"/>
      <c r="G109" s="9"/>
      <c r="H109" s="9"/>
      <c r="I109" s="9"/>
      <c r="J109" s="9"/>
      <c r="K109" s="9"/>
      <c r="L109" s="9"/>
      <c r="M109" s="7" t="s">
        <v>51</v>
      </c>
      <c r="N109" s="4" t="s">
        <v>388</v>
      </c>
      <c r="O109" s="4" t="s">
        <v>51</v>
      </c>
      <c r="P109" s="4" t="s">
        <v>51</v>
      </c>
      <c r="Q109" s="4" t="s">
        <v>51</v>
      </c>
      <c r="R109" s="4" t="s">
        <v>62</v>
      </c>
      <c r="S109" s="4" t="s">
        <v>62</v>
      </c>
      <c r="T109" s="4" t="s">
        <v>63</v>
      </c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4" t="s">
        <v>51</v>
      </c>
      <c r="AS109" s="4" t="s">
        <v>51</v>
      </c>
      <c r="AT109" s="1"/>
      <c r="AU109" s="4" t="s">
        <v>389</v>
      </c>
      <c r="AV109" s="1">
        <v>1086</v>
      </c>
    </row>
    <row r="110" spans="1:48" ht="30" customHeight="1" x14ac:dyDescent="0.3">
      <c r="A110" s="7" t="s">
        <v>390</v>
      </c>
      <c r="B110" s="7" t="s">
        <v>391</v>
      </c>
      <c r="C110" s="7" t="s">
        <v>88</v>
      </c>
      <c r="D110" s="8">
        <v>5</v>
      </c>
      <c r="E110" s="9"/>
      <c r="F110" s="9"/>
      <c r="G110" s="9"/>
      <c r="H110" s="9"/>
      <c r="I110" s="9"/>
      <c r="J110" s="9"/>
      <c r="K110" s="9"/>
      <c r="L110" s="9"/>
      <c r="M110" s="7" t="s">
        <v>51</v>
      </c>
      <c r="N110" s="4" t="s">
        <v>392</v>
      </c>
      <c r="O110" s="4" t="s">
        <v>51</v>
      </c>
      <c r="P110" s="4" t="s">
        <v>51</v>
      </c>
      <c r="Q110" s="4" t="s">
        <v>51</v>
      </c>
      <c r="R110" s="4" t="s">
        <v>62</v>
      </c>
      <c r="S110" s="4" t="s">
        <v>62</v>
      </c>
      <c r="T110" s="4" t="s">
        <v>63</v>
      </c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4" t="s">
        <v>51</v>
      </c>
      <c r="AS110" s="4" t="s">
        <v>51</v>
      </c>
      <c r="AT110" s="1"/>
      <c r="AU110" s="4" t="s">
        <v>393</v>
      </c>
      <c r="AV110" s="1">
        <v>1087</v>
      </c>
    </row>
    <row r="111" spans="1:48" ht="30" customHeight="1" x14ac:dyDescent="0.3">
      <c r="A111" s="7" t="s">
        <v>390</v>
      </c>
      <c r="B111" s="7" t="s">
        <v>394</v>
      </c>
      <c r="C111" s="7" t="s">
        <v>88</v>
      </c>
      <c r="D111" s="8">
        <v>12</v>
      </c>
      <c r="E111" s="9"/>
      <c r="F111" s="9"/>
      <c r="G111" s="9"/>
      <c r="H111" s="9"/>
      <c r="I111" s="9"/>
      <c r="J111" s="9"/>
      <c r="K111" s="9"/>
      <c r="L111" s="9"/>
      <c r="M111" s="7" t="s">
        <v>51</v>
      </c>
      <c r="N111" s="4" t="s">
        <v>395</v>
      </c>
      <c r="O111" s="4" t="s">
        <v>51</v>
      </c>
      <c r="P111" s="4" t="s">
        <v>51</v>
      </c>
      <c r="Q111" s="4" t="s">
        <v>51</v>
      </c>
      <c r="R111" s="4" t="s">
        <v>62</v>
      </c>
      <c r="S111" s="4" t="s">
        <v>62</v>
      </c>
      <c r="T111" s="4" t="s">
        <v>63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4" t="s">
        <v>51</v>
      </c>
      <c r="AS111" s="4" t="s">
        <v>51</v>
      </c>
      <c r="AT111" s="1"/>
      <c r="AU111" s="4" t="s">
        <v>396</v>
      </c>
      <c r="AV111" s="1">
        <v>1088</v>
      </c>
    </row>
    <row r="112" spans="1:48" ht="30" customHeight="1" x14ac:dyDescent="0.3">
      <c r="A112" s="7" t="s">
        <v>397</v>
      </c>
      <c r="B112" s="7" t="s">
        <v>398</v>
      </c>
      <c r="C112" s="7" t="s">
        <v>88</v>
      </c>
      <c r="D112" s="8">
        <v>2</v>
      </c>
      <c r="E112" s="9"/>
      <c r="F112" s="9"/>
      <c r="G112" s="9"/>
      <c r="H112" s="9"/>
      <c r="I112" s="9"/>
      <c r="J112" s="9"/>
      <c r="K112" s="9"/>
      <c r="L112" s="9"/>
      <c r="M112" s="7" t="s">
        <v>51</v>
      </c>
      <c r="N112" s="4" t="s">
        <v>399</v>
      </c>
      <c r="O112" s="4" t="s">
        <v>51</v>
      </c>
      <c r="P112" s="4" t="s">
        <v>51</v>
      </c>
      <c r="Q112" s="4" t="s">
        <v>51</v>
      </c>
      <c r="R112" s="4" t="s">
        <v>62</v>
      </c>
      <c r="S112" s="4" t="s">
        <v>62</v>
      </c>
      <c r="T112" s="4" t="s">
        <v>63</v>
      </c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4" t="s">
        <v>51</v>
      </c>
      <c r="AS112" s="4" t="s">
        <v>51</v>
      </c>
      <c r="AT112" s="1"/>
      <c r="AU112" s="4" t="s">
        <v>400</v>
      </c>
      <c r="AV112" s="1">
        <v>1089</v>
      </c>
    </row>
    <row r="113" spans="1:48" ht="30" customHeight="1" x14ac:dyDescent="0.3">
      <c r="A113" s="7" t="s">
        <v>401</v>
      </c>
      <c r="B113" s="7" t="s">
        <v>402</v>
      </c>
      <c r="C113" s="7" t="s">
        <v>335</v>
      </c>
      <c r="D113" s="8">
        <v>1</v>
      </c>
      <c r="E113" s="9"/>
      <c r="F113" s="9"/>
      <c r="G113" s="9"/>
      <c r="H113" s="9"/>
      <c r="I113" s="9"/>
      <c r="J113" s="9"/>
      <c r="K113" s="9"/>
      <c r="L113" s="9"/>
      <c r="M113" s="7" t="s">
        <v>51</v>
      </c>
      <c r="N113" s="4" t="s">
        <v>403</v>
      </c>
      <c r="O113" s="4" t="s">
        <v>51</v>
      </c>
      <c r="P113" s="4" t="s">
        <v>51</v>
      </c>
      <c r="Q113" s="4" t="s">
        <v>51</v>
      </c>
      <c r="R113" s="4" t="s">
        <v>62</v>
      </c>
      <c r="S113" s="4" t="s">
        <v>62</v>
      </c>
      <c r="T113" s="4" t="s">
        <v>63</v>
      </c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4" t="s">
        <v>51</v>
      </c>
      <c r="AS113" s="4" t="s">
        <v>51</v>
      </c>
      <c r="AT113" s="1"/>
      <c r="AU113" s="4" t="s">
        <v>404</v>
      </c>
      <c r="AV113" s="1">
        <v>1090</v>
      </c>
    </row>
    <row r="114" spans="1:48" ht="30" customHeight="1" x14ac:dyDescent="0.3">
      <c r="A114" s="7" t="s">
        <v>405</v>
      </c>
      <c r="B114" s="7" t="s">
        <v>406</v>
      </c>
      <c r="C114" s="7" t="s">
        <v>88</v>
      </c>
      <c r="D114" s="8">
        <v>4</v>
      </c>
      <c r="E114" s="9"/>
      <c r="F114" s="9"/>
      <c r="G114" s="9"/>
      <c r="H114" s="9"/>
      <c r="I114" s="9"/>
      <c r="J114" s="9"/>
      <c r="K114" s="9"/>
      <c r="L114" s="9"/>
      <c r="M114" s="7" t="s">
        <v>51</v>
      </c>
      <c r="N114" s="4" t="s">
        <v>407</v>
      </c>
      <c r="O114" s="4" t="s">
        <v>51</v>
      </c>
      <c r="P114" s="4" t="s">
        <v>51</v>
      </c>
      <c r="Q114" s="4" t="s">
        <v>51</v>
      </c>
      <c r="R114" s="4" t="s">
        <v>62</v>
      </c>
      <c r="S114" s="4" t="s">
        <v>62</v>
      </c>
      <c r="T114" s="4" t="s">
        <v>63</v>
      </c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4" t="s">
        <v>51</v>
      </c>
      <c r="AS114" s="4" t="s">
        <v>51</v>
      </c>
      <c r="AT114" s="1"/>
      <c r="AU114" s="4" t="s">
        <v>408</v>
      </c>
      <c r="AV114" s="1">
        <v>1091</v>
      </c>
    </row>
    <row r="115" spans="1:48" ht="30" customHeight="1" x14ac:dyDescent="0.3">
      <c r="A115" s="7" t="s">
        <v>409</v>
      </c>
      <c r="B115" s="7" t="s">
        <v>410</v>
      </c>
      <c r="C115" s="7" t="s">
        <v>88</v>
      </c>
      <c r="D115" s="8">
        <v>1</v>
      </c>
      <c r="E115" s="9"/>
      <c r="F115" s="9"/>
      <c r="G115" s="9"/>
      <c r="H115" s="9"/>
      <c r="I115" s="9"/>
      <c r="J115" s="9"/>
      <c r="K115" s="9"/>
      <c r="L115" s="9"/>
      <c r="M115" s="7" t="s">
        <v>51</v>
      </c>
      <c r="N115" s="4" t="s">
        <v>411</v>
      </c>
      <c r="O115" s="4" t="s">
        <v>51</v>
      </c>
      <c r="P115" s="4" t="s">
        <v>51</v>
      </c>
      <c r="Q115" s="4" t="s">
        <v>51</v>
      </c>
      <c r="R115" s="4" t="s">
        <v>62</v>
      </c>
      <c r="S115" s="4" t="s">
        <v>62</v>
      </c>
      <c r="T115" s="4" t="s">
        <v>63</v>
      </c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4" t="s">
        <v>51</v>
      </c>
      <c r="AS115" s="4" t="s">
        <v>51</v>
      </c>
      <c r="AT115" s="1"/>
      <c r="AU115" s="4" t="s">
        <v>412</v>
      </c>
      <c r="AV115" s="1">
        <v>1092</v>
      </c>
    </row>
    <row r="116" spans="1:48" ht="30" customHeight="1" x14ac:dyDescent="0.3">
      <c r="A116" s="7" t="s">
        <v>413</v>
      </c>
      <c r="B116" s="7" t="s">
        <v>414</v>
      </c>
      <c r="C116" s="7" t="s">
        <v>88</v>
      </c>
      <c r="D116" s="8">
        <v>1</v>
      </c>
      <c r="E116" s="9"/>
      <c r="F116" s="9"/>
      <c r="G116" s="9"/>
      <c r="H116" s="9"/>
      <c r="I116" s="9"/>
      <c r="J116" s="9"/>
      <c r="K116" s="9"/>
      <c r="L116" s="9"/>
      <c r="M116" s="7" t="s">
        <v>51</v>
      </c>
      <c r="N116" s="4" t="s">
        <v>415</v>
      </c>
      <c r="O116" s="4" t="s">
        <v>51</v>
      </c>
      <c r="P116" s="4" t="s">
        <v>51</v>
      </c>
      <c r="Q116" s="4" t="s">
        <v>51</v>
      </c>
      <c r="R116" s="4" t="s">
        <v>62</v>
      </c>
      <c r="S116" s="4" t="s">
        <v>62</v>
      </c>
      <c r="T116" s="4" t="s">
        <v>63</v>
      </c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4" t="s">
        <v>51</v>
      </c>
      <c r="AS116" s="4" t="s">
        <v>51</v>
      </c>
      <c r="AT116" s="1"/>
      <c r="AU116" s="4" t="s">
        <v>416</v>
      </c>
      <c r="AV116" s="1">
        <v>1093</v>
      </c>
    </row>
    <row r="117" spans="1:48" ht="30" customHeight="1" x14ac:dyDescent="0.3">
      <c r="A117" s="7" t="s">
        <v>417</v>
      </c>
      <c r="B117" s="7" t="s">
        <v>406</v>
      </c>
      <c r="C117" s="7" t="s">
        <v>88</v>
      </c>
      <c r="D117" s="8">
        <v>2</v>
      </c>
      <c r="E117" s="9"/>
      <c r="F117" s="9"/>
      <c r="G117" s="9"/>
      <c r="H117" s="9"/>
      <c r="I117" s="9"/>
      <c r="J117" s="9"/>
      <c r="K117" s="9"/>
      <c r="L117" s="9"/>
      <c r="M117" s="7" t="s">
        <v>51</v>
      </c>
      <c r="N117" s="4" t="s">
        <v>418</v>
      </c>
      <c r="O117" s="4" t="s">
        <v>51</v>
      </c>
      <c r="P117" s="4" t="s">
        <v>51</v>
      </c>
      <c r="Q117" s="4" t="s">
        <v>51</v>
      </c>
      <c r="R117" s="4" t="s">
        <v>62</v>
      </c>
      <c r="S117" s="4" t="s">
        <v>62</v>
      </c>
      <c r="T117" s="4" t="s">
        <v>63</v>
      </c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4" t="s">
        <v>51</v>
      </c>
      <c r="AS117" s="4" t="s">
        <v>51</v>
      </c>
      <c r="AT117" s="1"/>
      <c r="AU117" s="4" t="s">
        <v>419</v>
      </c>
      <c r="AV117" s="1">
        <v>1094</v>
      </c>
    </row>
    <row r="118" spans="1:48" ht="30" customHeight="1" x14ac:dyDescent="0.3">
      <c r="A118" s="7" t="s">
        <v>417</v>
      </c>
      <c r="B118" s="7" t="s">
        <v>420</v>
      </c>
      <c r="C118" s="7" t="s">
        <v>88</v>
      </c>
      <c r="D118" s="8">
        <v>1</v>
      </c>
      <c r="E118" s="9"/>
      <c r="F118" s="9"/>
      <c r="G118" s="9"/>
      <c r="H118" s="9"/>
      <c r="I118" s="9"/>
      <c r="J118" s="9"/>
      <c r="K118" s="9"/>
      <c r="L118" s="9"/>
      <c r="M118" s="7" t="s">
        <v>51</v>
      </c>
      <c r="N118" s="4" t="s">
        <v>421</v>
      </c>
      <c r="O118" s="4" t="s">
        <v>51</v>
      </c>
      <c r="P118" s="4" t="s">
        <v>51</v>
      </c>
      <c r="Q118" s="4" t="s">
        <v>51</v>
      </c>
      <c r="R118" s="4" t="s">
        <v>62</v>
      </c>
      <c r="S118" s="4" t="s">
        <v>62</v>
      </c>
      <c r="T118" s="4" t="s">
        <v>63</v>
      </c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4" t="s">
        <v>51</v>
      </c>
      <c r="AS118" s="4" t="s">
        <v>51</v>
      </c>
      <c r="AT118" s="1"/>
      <c r="AU118" s="4" t="s">
        <v>422</v>
      </c>
      <c r="AV118" s="1">
        <v>1095</v>
      </c>
    </row>
    <row r="119" spans="1:48" ht="30" customHeight="1" x14ac:dyDescent="0.3">
      <c r="A119" s="7" t="s">
        <v>423</v>
      </c>
      <c r="B119" s="7" t="s">
        <v>414</v>
      </c>
      <c r="C119" s="7" t="s">
        <v>88</v>
      </c>
      <c r="D119" s="8">
        <v>5</v>
      </c>
      <c r="E119" s="9"/>
      <c r="F119" s="9"/>
      <c r="G119" s="9"/>
      <c r="H119" s="9"/>
      <c r="I119" s="9"/>
      <c r="J119" s="9"/>
      <c r="K119" s="9"/>
      <c r="L119" s="9"/>
      <c r="M119" s="7" t="s">
        <v>51</v>
      </c>
      <c r="N119" s="4" t="s">
        <v>424</v>
      </c>
      <c r="O119" s="4" t="s">
        <v>51</v>
      </c>
      <c r="P119" s="4" t="s">
        <v>51</v>
      </c>
      <c r="Q119" s="4" t="s">
        <v>51</v>
      </c>
      <c r="R119" s="4" t="s">
        <v>62</v>
      </c>
      <c r="S119" s="4" t="s">
        <v>62</v>
      </c>
      <c r="T119" s="4" t="s">
        <v>63</v>
      </c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4" t="s">
        <v>51</v>
      </c>
      <c r="AS119" s="4" t="s">
        <v>51</v>
      </c>
      <c r="AT119" s="1"/>
      <c r="AU119" s="4" t="s">
        <v>425</v>
      </c>
      <c r="AV119" s="1">
        <v>1096</v>
      </c>
    </row>
    <row r="120" spans="1:48" ht="30" customHeight="1" x14ac:dyDescent="0.3">
      <c r="A120" s="7" t="s">
        <v>182</v>
      </c>
      <c r="B120" s="7" t="s">
        <v>183</v>
      </c>
      <c r="C120" s="7" t="s">
        <v>184</v>
      </c>
      <c r="D120" s="8">
        <v>16</v>
      </c>
      <c r="E120" s="9"/>
      <c r="F120" s="9"/>
      <c r="G120" s="9"/>
      <c r="H120" s="9"/>
      <c r="I120" s="9"/>
      <c r="J120" s="9"/>
      <c r="K120" s="9"/>
      <c r="L120" s="9"/>
      <c r="M120" s="7" t="s">
        <v>51</v>
      </c>
      <c r="N120" s="4" t="s">
        <v>185</v>
      </c>
      <c r="O120" s="4" t="s">
        <v>51</v>
      </c>
      <c r="P120" s="4" t="s">
        <v>51</v>
      </c>
      <c r="Q120" s="4" t="s">
        <v>51</v>
      </c>
      <c r="R120" s="4" t="s">
        <v>62</v>
      </c>
      <c r="S120" s="4" t="s">
        <v>62</v>
      </c>
      <c r="T120" s="4" t="s">
        <v>63</v>
      </c>
      <c r="U120" s="1"/>
      <c r="V120" s="1"/>
      <c r="W120" s="1"/>
      <c r="X120" s="1"/>
      <c r="Y120" s="1"/>
      <c r="Z120" s="1">
        <v>3</v>
      </c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4" t="s">
        <v>51</v>
      </c>
      <c r="AS120" s="4" t="s">
        <v>51</v>
      </c>
      <c r="AT120" s="1"/>
      <c r="AU120" s="4" t="s">
        <v>426</v>
      </c>
      <c r="AV120" s="1">
        <v>1162</v>
      </c>
    </row>
    <row r="121" spans="1:48" ht="30" customHeight="1" x14ac:dyDescent="0.3">
      <c r="A121" s="7" t="s">
        <v>199</v>
      </c>
      <c r="B121" s="7" t="s">
        <v>200</v>
      </c>
      <c r="C121" s="7" t="s">
        <v>67</v>
      </c>
      <c r="D121" s="8">
        <v>1</v>
      </c>
      <c r="E121" s="9"/>
      <c r="F121" s="9"/>
      <c r="G121" s="9"/>
      <c r="H121" s="9"/>
      <c r="I121" s="9"/>
      <c r="J121" s="9"/>
      <c r="K121" s="9"/>
      <c r="L121" s="9"/>
      <c r="M121" s="7" t="s">
        <v>51</v>
      </c>
      <c r="N121" s="4" t="s">
        <v>201</v>
      </c>
      <c r="O121" s="4" t="s">
        <v>51</v>
      </c>
      <c r="P121" s="4" t="s">
        <v>51</v>
      </c>
      <c r="Q121" s="4" t="s">
        <v>51</v>
      </c>
      <c r="R121" s="4" t="s">
        <v>62</v>
      </c>
      <c r="S121" s="4" t="s">
        <v>62</v>
      </c>
      <c r="T121" s="4" t="s">
        <v>62</v>
      </c>
      <c r="U121" s="1">
        <v>1</v>
      </c>
      <c r="V121" s="1">
        <v>0</v>
      </c>
      <c r="W121" s="1">
        <v>0.03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4" t="s">
        <v>51</v>
      </c>
      <c r="AS121" s="4" t="s">
        <v>51</v>
      </c>
      <c r="AT121" s="1"/>
      <c r="AU121" s="4" t="s">
        <v>354</v>
      </c>
      <c r="AV121" s="1">
        <v>1399</v>
      </c>
    </row>
    <row r="122" spans="1:48" ht="30" customHeight="1" x14ac:dyDescent="0.3">
      <c r="A122" s="8" t="s">
        <v>202</v>
      </c>
      <c r="B122" s="8"/>
      <c r="C122" s="8"/>
      <c r="D122" s="8"/>
      <c r="E122" s="8"/>
      <c r="F122" s="9"/>
      <c r="G122" s="8"/>
      <c r="H122" s="9"/>
      <c r="I122" s="8"/>
      <c r="J122" s="9"/>
      <c r="K122" s="8"/>
      <c r="L122" s="9"/>
      <c r="M122" s="8"/>
      <c r="N122" t="s">
        <v>203</v>
      </c>
    </row>
    <row r="123" spans="1:48" ht="30" customHeight="1" x14ac:dyDescent="0.3">
      <c r="A123" s="8"/>
      <c r="B123" s="8"/>
      <c r="C123" s="8"/>
      <c r="D123" s="8"/>
      <c r="E123" s="8"/>
      <c r="F123" s="9"/>
      <c r="G123" s="8"/>
      <c r="H123" s="9"/>
      <c r="I123" s="8"/>
      <c r="J123" s="9"/>
      <c r="K123" s="8"/>
      <c r="L123" s="9"/>
      <c r="M123" s="8"/>
    </row>
    <row r="124" spans="1:48" ht="30" customHeight="1" x14ac:dyDescent="0.3">
      <c r="A124" s="7" t="s">
        <v>427</v>
      </c>
      <c r="B124" s="8" t="s">
        <v>345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1"/>
      <c r="O124" s="1"/>
      <c r="P124" s="1"/>
      <c r="Q124" s="4" t="s">
        <v>428</v>
      </c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ht="30" customHeight="1" x14ac:dyDescent="0.3">
      <c r="A125" s="7" t="s">
        <v>346</v>
      </c>
      <c r="B125" s="7" t="s">
        <v>347</v>
      </c>
      <c r="C125" s="7" t="s">
        <v>60</v>
      </c>
      <c r="D125" s="8">
        <v>112</v>
      </c>
      <c r="E125" s="9"/>
      <c r="F125" s="9"/>
      <c r="G125" s="9"/>
      <c r="H125" s="9"/>
      <c r="I125" s="9"/>
      <c r="J125" s="9"/>
      <c r="K125" s="9"/>
      <c r="L125" s="9"/>
      <c r="M125" s="7" t="s">
        <v>51</v>
      </c>
      <c r="N125" s="4" t="s">
        <v>348</v>
      </c>
      <c r="O125" s="4" t="s">
        <v>51</v>
      </c>
      <c r="P125" s="4" t="s">
        <v>51</v>
      </c>
      <c r="Q125" s="4" t="s">
        <v>51</v>
      </c>
      <c r="R125" s="4" t="s">
        <v>62</v>
      </c>
      <c r="S125" s="4" t="s">
        <v>62</v>
      </c>
      <c r="T125" s="4" t="s">
        <v>63</v>
      </c>
      <c r="U125" s="1"/>
      <c r="V125" s="1"/>
      <c r="W125" s="1"/>
      <c r="X125" s="1">
        <v>1</v>
      </c>
      <c r="Y125" s="1">
        <v>2</v>
      </c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4" t="s">
        <v>51</v>
      </c>
      <c r="AS125" s="4" t="s">
        <v>51</v>
      </c>
      <c r="AT125" s="1"/>
      <c r="AU125" s="4" t="s">
        <v>429</v>
      </c>
      <c r="AV125" s="1">
        <v>1097</v>
      </c>
    </row>
    <row r="126" spans="1:48" ht="30" customHeight="1" x14ac:dyDescent="0.3">
      <c r="A126" s="7" t="s">
        <v>346</v>
      </c>
      <c r="B126" s="7" t="s">
        <v>350</v>
      </c>
      <c r="C126" s="7" t="s">
        <v>60</v>
      </c>
      <c r="D126" s="8">
        <v>10</v>
      </c>
      <c r="E126" s="9"/>
      <c r="F126" s="9"/>
      <c r="G126" s="9"/>
      <c r="H126" s="9"/>
      <c r="I126" s="9"/>
      <c r="J126" s="9"/>
      <c r="K126" s="9"/>
      <c r="L126" s="9"/>
      <c r="M126" s="7" t="s">
        <v>51</v>
      </c>
      <c r="N126" s="4" t="s">
        <v>351</v>
      </c>
      <c r="O126" s="4" t="s">
        <v>51</v>
      </c>
      <c r="P126" s="4" t="s">
        <v>51</v>
      </c>
      <c r="Q126" s="4" t="s">
        <v>51</v>
      </c>
      <c r="R126" s="4" t="s">
        <v>62</v>
      </c>
      <c r="S126" s="4" t="s">
        <v>62</v>
      </c>
      <c r="T126" s="4" t="s">
        <v>63</v>
      </c>
      <c r="U126" s="1"/>
      <c r="V126" s="1"/>
      <c r="W126" s="1"/>
      <c r="X126" s="1">
        <v>1</v>
      </c>
      <c r="Y126" s="1">
        <v>2</v>
      </c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4" t="s">
        <v>51</v>
      </c>
      <c r="AS126" s="4" t="s">
        <v>51</v>
      </c>
      <c r="AT126" s="1"/>
      <c r="AU126" s="4" t="s">
        <v>430</v>
      </c>
      <c r="AV126" s="1">
        <v>1098</v>
      </c>
    </row>
    <row r="127" spans="1:48" ht="30" customHeight="1" x14ac:dyDescent="0.3">
      <c r="A127" s="7" t="s">
        <v>65</v>
      </c>
      <c r="B127" s="7" t="s">
        <v>353</v>
      </c>
      <c r="C127" s="7" t="s">
        <v>67</v>
      </c>
      <c r="D127" s="8">
        <v>1</v>
      </c>
      <c r="E127" s="9"/>
      <c r="F127" s="9"/>
      <c r="G127" s="9"/>
      <c r="H127" s="9"/>
      <c r="I127" s="9"/>
      <c r="J127" s="9"/>
      <c r="K127" s="9"/>
      <c r="L127" s="9"/>
      <c r="M127" s="7" t="s">
        <v>51</v>
      </c>
      <c r="N127" s="4" t="s">
        <v>68</v>
      </c>
      <c r="O127" s="4" t="s">
        <v>51</v>
      </c>
      <c r="P127" s="4" t="s">
        <v>51</v>
      </c>
      <c r="Q127" s="4" t="s">
        <v>51</v>
      </c>
      <c r="R127" s="4" t="s">
        <v>62</v>
      </c>
      <c r="S127" s="4" t="s">
        <v>62</v>
      </c>
      <c r="T127" s="4" t="s">
        <v>62</v>
      </c>
      <c r="U127" s="1">
        <v>0</v>
      </c>
      <c r="V127" s="1">
        <v>0</v>
      </c>
      <c r="W127" s="1">
        <v>0.4</v>
      </c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4" t="s">
        <v>51</v>
      </c>
      <c r="AS127" s="4" t="s">
        <v>51</v>
      </c>
      <c r="AT127" s="1"/>
      <c r="AU127" s="4" t="s">
        <v>431</v>
      </c>
      <c r="AV127" s="1">
        <v>1403</v>
      </c>
    </row>
    <row r="128" spans="1:48" ht="30" customHeight="1" x14ac:dyDescent="0.3">
      <c r="A128" s="7" t="s">
        <v>355</v>
      </c>
      <c r="B128" s="7" t="s">
        <v>356</v>
      </c>
      <c r="C128" s="7" t="s">
        <v>60</v>
      </c>
      <c r="D128" s="8">
        <v>26</v>
      </c>
      <c r="E128" s="9"/>
      <c r="F128" s="9"/>
      <c r="G128" s="9"/>
      <c r="H128" s="9"/>
      <c r="I128" s="9"/>
      <c r="J128" s="9"/>
      <c r="K128" s="9"/>
      <c r="L128" s="9"/>
      <c r="M128" s="7" t="s">
        <v>51</v>
      </c>
      <c r="N128" s="4" t="s">
        <v>357</v>
      </c>
      <c r="O128" s="4" t="s">
        <v>51</v>
      </c>
      <c r="P128" s="4" t="s">
        <v>51</v>
      </c>
      <c r="Q128" s="4" t="s">
        <v>51</v>
      </c>
      <c r="R128" s="4" t="s">
        <v>62</v>
      </c>
      <c r="S128" s="4" t="s">
        <v>62</v>
      </c>
      <c r="T128" s="4" t="s">
        <v>63</v>
      </c>
      <c r="U128" s="1"/>
      <c r="V128" s="1"/>
      <c r="W128" s="1"/>
      <c r="X128" s="1"/>
      <c r="Y128" s="1">
        <v>2</v>
      </c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4" t="s">
        <v>51</v>
      </c>
      <c r="AS128" s="4" t="s">
        <v>51</v>
      </c>
      <c r="AT128" s="1"/>
      <c r="AU128" s="4" t="s">
        <v>432</v>
      </c>
      <c r="AV128" s="1">
        <v>1099</v>
      </c>
    </row>
    <row r="129" spans="1:48" ht="30" customHeight="1" x14ac:dyDescent="0.3">
      <c r="A129" s="7" t="s">
        <v>359</v>
      </c>
      <c r="B129" s="7" t="s">
        <v>360</v>
      </c>
      <c r="C129" s="7" t="s">
        <v>88</v>
      </c>
      <c r="D129" s="8">
        <v>24</v>
      </c>
      <c r="E129" s="9"/>
      <c r="F129" s="9"/>
      <c r="G129" s="9"/>
      <c r="H129" s="9"/>
      <c r="I129" s="9"/>
      <c r="J129" s="9"/>
      <c r="K129" s="9"/>
      <c r="L129" s="9"/>
      <c r="M129" s="7" t="s">
        <v>51</v>
      </c>
      <c r="N129" s="4" t="s">
        <v>361</v>
      </c>
      <c r="O129" s="4" t="s">
        <v>51</v>
      </c>
      <c r="P129" s="4" t="s">
        <v>51</v>
      </c>
      <c r="Q129" s="4" t="s">
        <v>51</v>
      </c>
      <c r="R129" s="4" t="s">
        <v>62</v>
      </c>
      <c r="S129" s="4" t="s">
        <v>62</v>
      </c>
      <c r="T129" s="4" t="s">
        <v>63</v>
      </c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4" t="s">
        <v>51</v>
      </c>
      <c r="AS129" s="4" t="s">
        <v>51</v>
      </c>
      <c r="AT129" s="1"/>
      <c r="AU129" s="4" t="s">
        <v>433</v>
      </c>
      <c r="AV129" s="1">
        <v>1100</v>
      </c>
    </row>
    <row r="130" spans="1:48" ht="30" customHeight="1" x14ac:dyDescent="0.3">
      <c r="A130" s="7" t="s">
        <v>363</v>
      </c>
      <c r="B130" s="7" t="s">
        <v>364</v>
      </c>
      <c r="C130" s="7" t="s">
        <v>60</v>
      </c>
      <c r="D130" s="8">
        <v>398</v>
      </c>
      <c r="E130" s="9"/>
      <c r="F130" s="9"/>
      <c r="G130" s="9"/>
      <c r="H130" s="9"/>
      <c r="I130" s="9"/>
      <c r="J130" s="9"/>
      <c r="K130" s="9"/>
      <c r="L130" s="9"/>
      <c r="M130" s="7" t="s">
        <v>51</v>
      </c>
      <c r="N130" s="4" t="s">
        <v>365</v>
      </c>
      <c r="O130" s="4" t="s">
        <v>51</v>
      </c>
      <c r="P130" s="4" t="s">
        <v>51</v>
      </c>
      <c r="Q130" s="4" t="s">
        <v>51</v>
      </c>
      <c r="R130" s="4" t="s">
        <v>62</v>
      </c>
      <c r="S130" s="4" t="s">
        <v>62</v>
      </c>
      <c r="T130" s="4" t="s">
        <v>63</v>
      </c>
      <c r="U130" s="1"/>
      <c r="V130" s="1"/>
      <c r="W130" s="1"/>
      <c r="X130" s="1"/>
      <c r="Y130" s="1">
        <v>2</v>
      </c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4" t="s">
        <v>51</v>
      </c>
      <c r="AS130" s="4" t="s">
        <v>51</v>
      </c>
      <c r="AT130" s="1"/>
      <c r="AU130" s="4" t="s">
        <v>434</v>
      </c>
      <c r="AV130" s="1">
        <v>1101</v>
      </c>
    </row>
    <row r="131" spans="1:48" ht="30" customHeight="1" x14ac:dyDescent="0.3">
      <c r="A131" s="7" t="s">
        <v>363</v>
      </c>
      <c r="B131" s="7" t="s">
        <v>367</v>
      </c>
      <c r="C131" s="7" t="s">
        <v>60</v>
      </c>
      <c r="D131" s="8">
        <v>45</v>
      </c>
      <c r="E131" s="9"/>
      <c r="F131" s="9"/>
      <c r="G131" s="9"/>
      <c r="H131" s="9"/>
      <c r="I131" s="9"/>
      <c r="J131" s="9"/>
      <c r="K131" s="9"/>
      <c r="L131" s="9"/>
      <c r="M131" s="7" t="s">
        <v>51</v>
      </c>
      <c r="N131" s="4" t="s">
        <v>368</v>
      </c>
      <c r="O131" s="4" t="s">
        <v>51</v>
      </c>
      <c r="P131" s="4" t="s">
        <v>51</v>
      </c>
      <c r="Q131" s="4" t="s">
        <v>51</v>
      </c>
      <c r="R131" s="4" t="s">
        <v>62</v>
      </c>
      <c r="S131" s="4" t="s">
        <v>62</v>
      </c>
      <c r="T131" s="4" t="s">
        <v>63</v>
      </c>
      <c r="U131" s="1"/>
      <c r="V131" s="1"/>
      <c r="W131" s="1"/>
      <c r="X131" s="1"/>
      <c r="Y131" s="1">
        <v>2</v>
      </c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4" t="s">
        <v>51</v>
      </c>
      <c r="AS131" s="4" t="s">
        <v>51</v>
      </c>
      <c r="AT131" s="1"/>
      <c r="AU131" s="4" t="s">
        <v>435</v>
      </c>
      <c r="AV131" s="1">
        <v>1102</v>
      </c>
    </row>
    <row r="132" spans="1:48" ht="30" customHeight="1" x14ac:dyDescent="0.3">
      <c r="A132" s="7" t="s">
        <v>78</v>
      </c>
      <c r="B132" s="7" t="s">
        <v>79</v>
      </c>
      <c r="C132" s="7" t="s">
        <v>67</v>
      </c>
      <c r="D132" s="8">
        <v>1</v>
      </c>
      <c r="E132" s="9"/>
      <c r="F132" s="9"/>
      <c r="G132" s="9"/>
      <c r="H132" s="9"/>
      <c r="I132" s="9"/>
      <c r="J132" s="9"/>
      <c r="K132" s="9"/>
      <c r="L132" s="9"/>
      <c r="M132" s="7" t="s">
        <v>51</v>
      </c>
      <c r="N132" s="4" t="s">
        <v>80</v>
      </c>
      <c r="O132" s="4" t="s">
        <v>51</v>
      </c>
      <c r="P132" s="4" t="s">
        <v>51</v>
      </c>
      <c r="Q132" s="4" t="s">
        <v>51</v>
      </c>
      <c r="R132" s="4" t="s">
        <v>62</v>
      </c>
      <c r="S132" s="4" t="s">
        <v>62</v>
      </c>
      <c r="T132" s="4" t="s">
        <v>62</v>
      </c>
      <c r="U132" s="1">
        <v>0</v>
      </c>
      <c r="V132" s="1">
        <v>0</v>
      </c>
      <c r="W132" s="1">
        <v>0.02</v>
      </c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4" t="s">
        <v>51</v>
      </c>
      <c r="AS132" s="4" t="s">
        <v>51</v>
      </c>
      <c r="AT132" s="1"/>
      <c r="AU132" s="4" t="s">
        <v>431</v>
      </c>
      <c r="AV132" s="1">
        <v>1401</v>
      </c>
    </row>
    <row r="133" spans="1:48" ht="30" customHeight="1" x14ac:dyDescent="0.3">
      <c r="A133" s="7" t="s">
        <v>370</v>
      </c>
      <c r="B133" s="7" t="s">
        <v>371</v>
      </c>
      <c r="C133" s="7" t="s">
        <v>88</v>
      </c>
      <c r="D133" s="8">
        <v>8</v>
      </c>
      <c r="E133" s="9"/>
      <c r="F133" s="9"/>
      <c r="G133" s="9"/>
      <c r="H133" s="9"/>
      <c r="I133" s="9"/>
      <c r="J133" s="9"/>
      <c r="K133" s="9"/>
      <c r="L133" s="9"/>
      <c r="M133" s="7" t="s">
        <v>51</v>
      </c>
      <c r="N133" s="4" t="s">
        <v>372</v>
      </c>
      <c r="O133" s="4" t="s">
        <v>51</v>
      </c>
      <c r="P133" s="4" t="s">
        <v>51</v>
      </c>
      <c r="Q133" s="4" t="s">
        <v>51</v>
      </c>
      <c r="R133" s="4" t="s">
        <v>62</v>
      </c>
      <c r="S133" s="4" t="s">
        <v>62</v>
      </c>
      <c r="T133" s="4" t="s">
        <v>63</v>
      </c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4" t="s">
        <v>51</v>
      </c>
      <c r="AS133" s="4" t="s">
        <v>51</v>
      </c>
      <c r="AT133" s="1"/>
      <c r="AU133" s="4" t="s">
        <v>436</v>
      </c>
      <c r="AV133" s="1">
        <v>1103</v>
      </c>
    </row>
    <row r="134" spans="1:48" ht="30" customHeight="1" x14ac:dyDescent="0.3">
      <c r="A134" s="7" t="s">
        <v>370</v>
      </c>
      <c r="B134" s="7" t="s">
        <v>374</v>
      </c>
      <c r="C134" s="7" t="s">
        <v>88</v>
      </c>
      <c r="D134" s="8">
        <v>2</v>
      </c>
      <c r="E134" s="9"/>
      <c r="F134" s="9"/>
      <c r="G134" s="9"/>
      <c r="H134" s="9"/>
      <c r="I134" s="9"/>
      <c r="J134" s="9"/>
      <c r="K134" s="9"/>
      <c r="L134" s="9"/>
      <c r="M134" s="7" t="s">
        <v>51</v>
      </c>
      <c r="N134" s="4" t="s">
        <v>375</v>
      </c>
      <c r="O134" s="4" t="s">
        <v>51</v>
      </c>
      <c r="P134" s="4" t="s">
        <v>51</v>
      </c>
      <c r="Q134" s="4" t="s">
        <v>51</v>
      </c>
      <c r="R134" s="4" t="s">
        <v>62</v>
      </c>
      <c r="S134" s="4" t="s">
        <v>62</v>
      </c>
      <c r="T134" s="4" t="s">
        <v>63</v>
      </c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4" t="s">
        <v>51</v>
      </c>
      <c r="AS134" s="4" t="s">
        <v>51</v>
      </c>
      <c r="AT134" s="1"/>
      <c r="AU134" s="4" t="s">
        <v>437</v>
      </c>
      <c r="AV134" s="1">
        <v>1104</v>
      </c>
    </row>
    <row r="135" spans="1:48" ht="30" customHeight="1" x14ac:dyDescent="0.3">
      <c r="A135" s="7" t="s">
        <v>377</v>
      </c>
      <c r="B135" s="7" t="s">
        <v>378</v>
      </c>
      <c r="C135" s="7" t="s">
        <v>88</v>
      </c>
      <c r="D135" s="8">
        <v>8</v>
      </c>
      <c r="E135" s="9"/>
      <c r="F135" s="9"/>
      <c r="G135" s="9"/>
      <c r="H135" s="9"/>
      <c r="I135" s="9"/>
      <c r="J135" s="9"/>
      <c r="K135" s="9"/>
      <c r="L135" s="9"/>
      <c r="M135" s="7" t="s">
        <v>51</v>
      </c>
      <c r="N135" s="4" t="s">
        <v>379</v>
      </c>
      <c r="O135" s="4" t="s">
        <v>51</v>
      </c>
      <c r="P135" s="4" t="s">
        <v>51</v>
      </c>
      <c r="Q135" s="4" t="s">
        <v>51</v>
      </c>
      <c r="R135" s="4" t="s">
        <v>62</v>
      </c>
      <c r="S135" s="4" t="s">
        <v>62</v>
      </c>
      <c r="T135" s="4" t="s">
        <v>63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4" t="s">
        <v>51</v>
      </c>
      <c r="AS135" s="4" t="s">
        <v>51</v>
      </c>
      <c r="AT135" s="1"/>
      <c r="AU135" s="4" t="s">
        <v>438</v>
      </c>
      <c r="AV135" s="1">
        <v>1105</v>
      </c>
    </row>
    <row r="136" spans="1:48" ht="30" customHeight="1" x14ac:dyDescent="0.3">
      <c r="A136" s="7" t="s">
        <v>377</v>
      </c>
      <c r="B136" s="7" t="s">
        <v>381</v>
      </c>
      <c r="C136" s="7" t="s">
        <v>88</v>
      </c>
      <c r="D136" s="8">
        <v>2</v>
      </c>
      <c r="E136" s="9"/>
      <c r="F136" s="9"/>
      <c r="G136" s="9"/>
      <c r="H136" s="9"/>
      <c r="I136" s="9"/>
      <c r="J136" s="9"/>
      <c r="K136" s="9"/>
      <c r="L136" s="9"/>
      <c r="M136" s="7" t="s">
        <v>51</v>
      </c>
      <c r="N136" s="4" t="s">
        <v>382</v>
      </c>
      <c r="O136" s="4" t="s">
        <v>51</v>
      </c>
      <c r="P136" s="4" t="s">
        <v>51</v>
      </c>
      <c r="Q136" s="4" t="s">
        <v>51</v>
      </c>
      <c r="R136" s="4" t="s">
        <v>62</v>
      </c>
      <c r="S136" s="4" t="s">
        <v>62</v>
      </c>
      <c r="T136" s="4" t="s">
        <v>63</v>
      </c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4" t="s">
        <v>51</v>
      </c>
      <c r="AS136" s="4" t="s">
        <v>51</v>
      </c>
      <c r="AT136" s="1"/>
      <c r="AU136" s="4" t="s">
        <v>439</v>
      </c>
      <c r="AV136" s="1">
        <v>1106</v>
      </c>
    </row>
    <row r="137" spans="1:48" ht="30" customHeight="1" x14ac:dyDescent="0.3">
      <c r="A137" s="7" t="s">
        <v>377</v>
      </c>
      <c r="B137" s="7" t="s">
        <v>384</v>
      </c>
      <c r="C137" s="7" t="s">
        <v>88</v>
      </c>
      <c r="D137" s="8">
        <v>5</v>
      </c>
      <c r="E137" s="9"/>
      <c r="F137" s="9"/>
      <c r="G137" s="9"/>
      <c r="H137" s="9"/>
      <c r="I137" s="9"/>
      <c r="J137" s="9"/>
      <c r="K137" s="9"/>
      <c r="L137" s="9"/>
      <c r="M137" s="7" t="s">
        <v>51</v>
      </c>
      <c r="N137" s="4" t="s">
        <v>385</v>
      </c>
      <c r="O137" s="4" t="s">
        <v>51</v>
      </c>
      <c r="P137" s="4" t="s">
        <v>51</v>
      </c>
      <c r="Q137" s="4" t="s">
        <v>51</v>
      </c>
      <c r="R137" s="4" t="s">
        <v>62</v>
      </c>
      <c r="S137" s="4" t="s">
        <v>62</v>
      </c>
      <c r="T137" s="4" t="s">
        <v>63</v>
      </c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4" t="s">
        <v>51</v>
      </c>
      <c r="AS137" s="4" t="s">
        <v>51</v>
      </c>
      <c r="AT137" s="1"/>
      <c r="AU137" s="4" t="s">
        <v>440</v>
      </c>
      <c r="AV137" s="1">
        <v>1107</v>
      </c>
    </row>
    <row r="138" spans="1:48" ht="30" customHeight="1" x14ac:dyDescent="0.3">
      <c r="A138" s="7" t="s">
        <v>377</v>
      </c>
      <c r="B138" s="7" t="s">
        <v>387</v>
      </c>
      <c r="C138" s="7" t="s">
        <v>88</v>
      </c>
      <c r="D138" s="8">
        <v>12</v>
      </c>
      <c r="E138" s="9"/>
      <c r="F138" s="9"/>
      <c r="G138" s="9"/>
      <c r="H138" s="9"/>
      <c r="I138" s="9"/>
      <c r="J138" s="9"/>
      <c r="K138" s="9"/>
      <c r="L138" s="9"/>
      <c r="M138" s="7" t="s">
        <v>51</v>
      </c>
      <c r="N138" s="4" t="s">
        <v>388</v>
      </c>
      <c r="O138" s="4" t="s">
        <v>51</v>
      </c>
      <c r="P138" s="4" t="s">
        <v>51</v>
      </c>
      <c r="Q138" s="4" t="s">
        <v>51</v>
      </c>
      <c r="R138" s="4" t="s">
        <v>62</v>
      </c>
      <c r="S138" s="4" t="s">
        <v>62</v>
      </c>
      <c r="T138" s="4" t="s">
        <v>63</v>
      </c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4" t="s">
        <v>51</v>
      </c>
      <c r="AS138" s="4" t="s">
        <v>51</v>
      </c>
      <c r="AT138" s="1"/>
      <c r="AU138" s="4" t="s">
        <v>441</v>
      </c>
      <c r="AV138" s="1">
        <v>1108</v>
      </c>
    </row>
    <row r="139" spans="1:48" ht="30" customHeight="1" x14ac:dyDescent="0.3">
      <c r="A139" s="7" t="s">
        <v>390</v>
      </c>
      <c r="B139" s="7" t="s">
        <v>391</v>
      </c>
      <c r="C139" s="7" t="s">
        <v>88</v>
      </c>
      <c r="D139" s="8">
        <v>5</v>
      </c>
      <c r="E139" s="9"/>
      <c r="F139" s="9"/>
      <c r="G139" s="9"/>
      <c r="H139" s="9"/>
      <c r="I139" s="9"/>
      <c r="J139" s="9"/>
      <c r="K139" s="9"/>
      <c r="L139" s="9"/>
      <c r="M139" s="7" t="s">
        <v>51</v>
      </c>
      <c r="N139" s="4" t="s">
        <v>392</v>
      </c>
      <c r="O139" s="4" t="s">
        <v>51</v>
      </c>
      <c r="P139" s="4" t="s">
        <v>51</v>
      </c>
      <c r="Q139" s="4" t="s">
        <v>51</v>
      </c>
      <c r="R139" s="4" t="s">
        <v>62</v>
      </c>
      <c r="S139" s="4" t="s">
        <v>62</v>
      </c>
      <c r="T139" s="4" t="s">
        <v>63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4" t="s">
        <v>51</v>
      </c>
      <c r="AS139" s="4" t="s">
        <v>51</v>
      </c>
      <c r="AT139" s="1"/>
      <c r="AU139" s="4" t="s">
        <v>442</v>
      </c>
      <c r="AV139" s="1">
        <v>1109</v>
      </c>
    </row>
    <row r="140" spans="1:48" ht="30" customHeight="1" x14ac:dyDescent="0.3">
      <c r="A140" s="7" t="s">
        <v>390</v>
      </c>
      <c r="B140" s="7" t="s">
        <v>394</v>
      </c>
      <c r="C140" s="7" t="s">
        <v>88</v>
      </c>
      <c r="D140" s="8">
        <v>12</v>
      </c>
      <c r="E140" s="9"/>
      <c r="F140" s="9"/>
      <c r="G140" s="9"/>
      <c r="H140" s="9"/>
      <c r="I140" s="9"/>
      <c r="J140" s="9"/>
      <c r="K140" s="9"/>
      <c r="L140" s="9"/>
      <c r="M140" s="7" t="s">
        <v>51</v>
      </c>
      <c r="N140" s="4" t="s">
        <v>395</v>
      </c>
      <c r="O140" s="4" t="s">
        <v>51</v>
      </c>
      <c r="P140" s="4" t="s">
        <v>51</v>
      </c>
      <c r="Q140" s="4" t="s">
        <v>51</v>
      </c>
      <c r="R140" s="4" t="s">
        <v>62</v>
      </c>
      <c r="S140" s="4" t="s">
        <v>62</v>
      </c>
      <c r="T140" s="4" t="s">
        <v>63</v>
      </c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4" t="s">
        <v>51</v>
      </c>
      <c r="AS140" s="4" t="s">
        <v>51</v>
      </c>
      <c r="AT140" s="1"/>
      <c r="AU140" s="4" t="s">
        <v>443</v>
      </c>
      <c r="AV140" s="1">
        <v>1110</v>
      </c>
    </row>
    <row r="141" spans="1:48" ht="30" customHeight="1" x14ac:dyDescent="0.3">
      <c r="A141" s="7" t="s">
        <v>397</v>
      </c>
      <c r="B141" s="7" t="s">
        <v>398</v>
      </c>
      <c r="C141" s="7" t="s">
        <v>88</v>
      </c>
      <c r="D141" s="8">
        <v>2</v>
      </c>
      <c r="E141" s="9"/>
      <c r="F141" s="9"/>
      <c r="G141" s="9"/>
      <c r="H141" s="9"/>
      <c r="I141" s="9"/>
      <c r="J141" s="9"/>
      <c r="K141" s="9"/>
      <c r="L141" s="9"/>
      <c r="M141" s="7" t="s">
        <v>51</v>
      </c>
      <c r="N141" s="4" t="s">
        <v>399</v>
      </c>
      <c r="O141" s="4" t="s">
        <v>51</v>
      </c>
      <c r="P141" s="4" t="s">
        <v>51</v>
      </c>
      <c r="Q141" s="4" t="s">
        <v>51</v>
      </c>
      <c r="R141" s="4" t="s">
        <v>62</v>
      </c>
      <c r="S141" s="4" t="s">
        <v>62</v>
      </c>
      <c r="T141" s="4" t="s">
        <v>63</v>
      </c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4" t="s">
        <v>51</v>
      </c>
      <c r="AS141" s="4" t="s">
        <v>51</v>
      </c>
      <c r="AT141" s="1"/>
      <c r="AU141" s="4" t="s">
        <v>444</v>
      </c>
      <c r="AV141" s="1">
        <v>1111</v>
      </c>
    </row>
    <row r="142" spans="1:48" ht="30" customHeight="1" x14ac:dyDescent="0.3">
      <c r="A142" s="7" t="s">
        <v>401</v>
      </c>
      <c r="B142" s="7" t="s">
        <v>402</v>
      </c>
      <c r="C142" s="7" t="s">
        <v>335</v>
      </c>
      <c r="D142" s="8">
        <v>1</v>
      </c>
      <c r="E142" s="9"/>
      <c r="F142" s="9"/>
      <c r="G142" s="9"/>
      <c r="H142" s="9"/>
      <c r="I142" s="9"/>
      <c r="J142" s="9"/>
      <c r="K142" s="9"/>
      <c r="L142" s="9"/>
      <c r="M142" s="7" t="s">
        <v>51</v>
      </c>
      <c r="N142" s="4" t="s">
        <v>403</v>
      </c>
      <c r="O142" s="4" t="s">
        <v>51</v>
      </c>
      <c r="P142" s="4" t="s">
        <v>51</v>
      </c>
      <c r="Q142" s="4" t="s">
        <v>51</v>
      </c>
      <c r="R142" s="4" t="s">
        <v>62</v>
      </c>
      <c r="S142" s="4" t="s">
        <v>62</v>
      </c>
      <c r="T142" s="4" t="s">
        <v>63</v>
      </c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4" t="s">
        <v>51</v>
      </c>
      <c r="AS142" s="4" t="s">
        <v>51</v>
      </c>
      <c r="AT142" s="1"/>
      <c r="AU142" s="4" t="s">
        <v>445</v>
      </c>
      <c r="AV142" s="1">
        <v>1112</v>
      </c>
    </row>
    <row r="143" spans="1:48" ht="30" customHeight="1" x14ac:dyDescent="0.3">
      <c r="A143" s="7" t="s">
        <v>405</v>
      </c>
      <c r="B143" s="7" t="s">
        <v>406</v>
      </c>
      <c r="C143" s="7" t="s">
        <v>88</v>
      </c>
      <c r="D143" s="8">
        <v>4</v>
      </c>
      <c r="E143" s="9"/>
      <c r="F143" s="9"/>
      <c r="G143" s="9"/>
      <c r="H143" s="9"/>
      <c r="I143" s="9"/>
      <c r="J143" s="9"/>
      <c r="K143" s="9"/>
      <c r="L143" s="9"/>
      <c r="M143" s="7" t="s">
        <v>51</v>
      </c>
      <c r="N143" s="4" t="s">
        <v>407</v>
      </c>
      <c r="O143" s="4" t="s">
        <v>51</v>
      </c>
      <c r="P143" s="4" t="s">
        <v>51</v>
      </c>
      <c r="Q143" s="4" t="s">
        <v>51</v>
      </c>
      <c r="R143" s="4" t="s">
        <v>62</v>
      </c>
      <c r="S143" s="4" t="s">
        <v>62</v>
      </c>
      <c r="T143" s="4" t="s">
        <v>63</v>
      </c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4" t="s">
        <v>51</v>
      </c>
      <c r="AS143" s="4" t="s">
        <v>51</v>
      </c>
      <c r="AT143" s="1"/>
      <c r="AU143" s="4" t="s">
        <v>446</v>
      </c>
      <c r="AV143" s="1">
        <v>1113</v>
      </c>
    </row>
    <row r="144" spans="1:48" ht="30" customHeight="1" x14ac:dyDescent="0.3">
      <c r="A144" s="7" t="s">
        <v>409</v>
      </c>
      <c r="B144" s="7" t="s">
        <v>410</v>
      </c>
      <c r="C144" s="7" t="s">
        <v>88</v>
      </c>
      <c r="D144" s="8">
        <v>1</v>
      </c>
      <c r="E144" s="9"/>
      <c r="F144" s="9"/>
      <c r="G144" s="9"/>
      <c r="H144" s="9"/>
      <c r="I144" s="9"/>
      <c r="J144" s="9"/>
      <c r="K144" s="9"/>
      <c r="L144" s="9"/>
      <c r="M144" s="7" t="s">
        <v>51</v>
      </c>
      <c r="N144" s="4" t="s">
        <v>411</v>
      </c>
      <c r="O144" s="4" t="s">
        <v>51</v>
      </c>
      <c r="P144" s="4" t="s">
        <v>51</v>
      </c>
      <c r="Q144" s="4" t="s">
        <v>51</v>
      </c>
      <c r="R144" s="4" t="s">
        <v>62</v>
      </c>
      <c r="S144" s="4" t="s">
        <v>62</v>
      </c>
      <c r="T144" s="4" t="s">
        <v>63</v>
      </c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4" t="s">
        <v>51</v>
      </c>
      <c r="AS144" s="4" t="s">
        <v>51</v>
      </c>
      <c r="AT144" s="1"/>
      <c r="AU144" s="4" t="s">
        <v>447</v>
      </c>
      <c r="AV144" s="1">
        <v>1114</v>
      </c>
    </row>
    <row r="145" spans="1:48" ht="30" customHeight="1" x14ac:dyDescent="0.3">
      <c r="A145" s="7" t="s">
        <v>413</v>
      </c>
      <c r="B145" s="7" t="s">
        <v>414</v>
      </c>
      <c r="C145" s="7" t="s">
        <v>88</v>
      </c>
      <c r="D145" s="8">
        <v>1</v>
      </c>
      <c r="E145" s="9"/>
      <c r="F145" s="9"/>
      <c r="G145" s="9"/>
      <c r="H145" s="9"/>
      <c r="I145" s="9"/>
      <c r="J145" s="9"/>
      <c r="K145" s="9"/>
      <c r="L145" s="9"/>
      <c r="M145" s="7" t="s">
        <v>51</v>
      </c>
      <c r="N145" s="4" t="s">
        <v>415</v>
      </c>
      <c r="O145" s="4" t="s">
        <v>51</v>
      </c>
      <c r="P145" s="4" t="s">
        <v>51</v>
      </c>
      <c r="Q145" s="4" t="s">
        <v>51</v>
      </c>
      <c r="R145" s="4" t="s">
        <v>62</v>
      </c>
      <c r="S145" s="4" t="s">
        <v>62</v>
      </c>
      <c r="T145" s="4" t="s">
        <v>63</v>
      </c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4" t="s">
        <v>51</v>
      </c>
      <c r="AS145" s="4" t="s">
        <v>51</v>
      </c>
      <c r="AT145" s="1"/>
      <c r="AU145" s="4" t="s">
        <v>448</v>
      </c>
      <c r="AV145" s="1">
        <v>1115</v>
      </c>
    </row>
    <row r="146" spans="1:48" ht="30" customHeight="1" x14ac:dyDescent="0.3">
      <c r="A146" s="7" t="s">
        <v>417</v>
      </c>
      <c r="B146" s="7" t="s">
        <v>406</v>
      </c>
      <c r="C146" s="7" t="s">
        <v>88</v>
      </c>
      <c r="D146" s="8">
        <v>2</v>
      </c>
      <c r="E146" s="9"/>
      <c r="F146" s="9"/>
      <c r="G146" s="9"/>
      <c r="H146" s="9"/>
      <c r="I146" s="9"/>
      <c r="J146" s="9"/>
      <c r="K146" s="9"/>
      <c r="L146" s="9"/>
      <c r="M146" s="7" t="s">
        <v>51</v>
      </c>
      <c r="N146" s="4" t="s">
        <v>418</v>
      </c>
      <c r="O146" s="4" t="s">
        <v>51</v>
      </c>
      <c r="P146" s="4" t="s">
        <v>51</v>
      </c>
      <c r="Q146" s="4" t="s">
        <v>51</v>
      </c>
      <c r="R146" s="4" t="s">
        <v>62</v>
      </c>
      <c r="S146" s="4" t="s">
        <v>62</v>
      </c>
      <c r="T146" s="4" t="s">
        <v>63</v>
      </c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4" t="s">
        <v>51</v>
      </c>
      <c r="AS146" s="4" t="s">
        <v>51</v>
      </c>
      <c r="AT146" s="1"/>
      <c r="AU146" s="4" t="s">
        <v>449</v>
      </c>
      <c r="AV146" s="1">
        <v>1116</v>
      </c>
    </row>
    <row r="147" spans="1:48" ht="30" customHeight="1" x14ac:dyDescent="0.3">
      <c r="A147" s="7" t="s">
        <v>417</v>
      </c>
      <c r="B147" s="7" t="s">
        <v>420</v>
      </c>
      <c r="C147" s="7" t="s">
        <v>88</v>
      </c>
      <c r="D147" s="8">
        <v>1</v>
      </c>
      <c r="E147" s="9"/>
      <c r="F147" s="9"/>
      <c r="G147" s="9"/>
      <c r="H147" s="9"/>
      <c r="I147" s="9"/>
      <c r="J147" s="9"/>
      <c r="K147" s="9"/>
      <c r="L147" s="9"/>
      <c r="M147" s="7" t="s">
        <v>51</v>
      </c>
      <c r="N147" s="4" t="s">
        <v>421</v>
      </c>
      <c r="O147" s="4" t="s">
        <v>51</v>
      </c>
      <c r="P147" s="4" t="s">
        <v>51</v>
      </c>
      <c r="Q147" s="4" t="s">
        <v>51</v>
      </c>
      <c r="R147" s="4" t="s">
        <v>62</v>
      </c>
      <c r="S147" s="4" t="s">
        <v>62</v>
      </c>
      <c r="T147" s="4" t="s">
        <v>63</v>
      </c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4" t="s">
        <v>51</v>
      </c>
      <c r="AS147" s="4" t="s">
        <v>51</v>
      </c>
      <c r="AT147" s="1"/>
      <c r="AU147" s="4" t="s">
        <v>450</v>
      </c>
      <c r="AV147" s="1">
        <v>1117</v>
      </c>
    </row>
    <row r="148" spans="1:48" ht="30" customHeight="1" x14ac:dyDescent="0.3">
      <c r="A148" s="7" t="s">
        <v>423</v>
      </c>
      <c r="B148" s="7" t="s">
        <v>414</v>
      </c>
      <c r="C148" s="7" t="s">
        <v>88</v>
      </c>
      <c r="D148" s="8">
        <v>5</v>
      </c>
      <c r="E148" s="9"/>
      <c r="F148" s="9"/>
      <c r="G148" s="9"/>
      <c r="H148" s="9"/>
      <c r="I148" s="9"/>
      <c r="J148" s="9"/>
      <c r="K148" s="9"/>
      <c r="L148" s="9"/>
      <c r="M148" s="7" t="s">
        <v>51</v>
      </c>
      <c r="N148" s="4" t="s">
        <v>424</v>
      </c>
      <c r="O148" s="4" t="s">
        <v>51</v>
      </c>
      <c r="P148" s="4" t="s">
        <v>51</v>
      </c>
      <c r="Q148" s="4" t="s">
        <v>51</v>
      </c>
      <c r="R148" s="4" t="s">
        <v>62</v>
      </c>
      <c r="S148" s="4" t="s">
        <v>62</v>
      </c>
      <c r="T148" s="4" t="s">
        <v>63</v>
      </c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4" t="s">
        <v>51</v>
      </c>
      <c r="AS148" s="4" t="s">
        <v>51</v>
      </c>
      <c r="AT148" s="1"/>
      <c r="AU148" s="4" t="s">
        <v>451</v>
      </c>
      <c r="AV148" s="1">
        <v>1118</v>
      </c>
    </row>
    <row r="149" spans="1:48" ht="30" customHeight="1" x14ac:dyDescent="0.3">
      <c r="A149" s="7" t="s">
        <v>182</v>
      </c>
      <c r="B149" s="7" t="s">
        <v>183</v>
      </c>
      <c r="C149" s="7" t="s">
        <v>184</v>
      </c>
      <c r="D149" s="8">
        <v>16</v>
      </c>
      <c r="E149" s="9"/>
      <c r="F149" s="9"/>
      <c r="G149" s="9"/>
      <c r="H149" s="9"/>
      <c r="I149" s="9"/>
      <c r="J149" s="9"/>
      <c r="K149" s="9"/>
      <c r="L149" s="9"/>
      <c r="M149" s="7" t="s">
        <v>51</v>
      </c>
      <c r="N149" s="4" t="s">
        <v>185</v>
      </c>
      <c r="O149" s="4" t="s">
        <v>51</v>
      </c>
      <c r="P149" s="4" t="s">
        <v>51</v>
      </c>
      <c r="Q149" s="4" t="s">
        <v>51</v>
      </c>
      <c r="R149" s="4" t="s">
        <v>62</v>
      </c>
      <c r="S149" s="4" t="s">
        <v>62</v>
      </c>
      <c r="T149" s="4" t="s">
        <v>63</v>
      </c>
      <c r="U149" s="1"/>
      <c r="V149" s="1"/>
      <c r="W149" s="1"/>
      <c r="X149" s="1"/>
      <c r="Y149" s="1"/>
      <c r="Z149" s="1">
        <v>3</v>
      </c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4" t="s">
        <v>51</v>
      </c>
      <c r="AS149" s="4" t="s">
        <v>51</v>
      </c>
      <c r="AT149" s="1"/>
      <c r="AU149" s="4" t="s">
        <v>452</v>
      </c>
      <c r="AV149" s="1">
        <v>1163</v>
      </c>
    </row>
    <row r="150" spans="1:48" ht="30" customHeight="1" x14ac:dyDescent="0.3">
      <c r="A150" s="7" t="s">
        <v>199</v>
      </c>
      <c r="B150" s="7" t="s">
        <v>200</v>
      </c>
      <c r="C150" s="7" t="s">
        <v>67</v>
      </c>
      <c r="D150" s="8">
        <v>1</v>
      </c>
      <c r="E150" s="9"/>
      <c r="F150" s="9"/>
      <c r="G150" s="9"/>
      <c r="H150" s="9"/>
      <c r="I150" s="9"/>
      <c r="J150" s="9"/>
      <c r="K150" s="9"/>
      <c r="L150" s="9"/>
      <c r="M150" s="7" t="s">
        <v>51</v>
      </c>
      <c r="N150" s="4" t="s">
        <v>201</v>
      </c>
      <c r="O150" s="4" t="s">
        <v>51</v>
      </c>
      <c r="P150" s="4" t="s">
        <v>51</v>
      </c>
      <c r="Q150" s="4" t="s">
        <v>51</v>
      </c>
      <c r="R150" s="4" t="s">
        <v>62</v>
      </c>
      <c r="S150" s="4" t="s">
        <v>62</v>
      </c>
      <c r="T150" s="4" t="s">
        <v>62</v>
      </c>
      <c r="U150" s="1">
        <v>1</v>
      </c>
      <c r="V150" s="1">
        <v>0</v>
      </c>
      <c r="W150" s="1">
        <v>0.03</v>
      </c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4" t="s">
        <v>51</v>
      </c>
      <c r="AS150" s="4" t="s">
        <v>51</v>
      </c>
      <c r="AT150" s="1"/>
      <c r="AU150" s="4" t="s">
        <v>431</v>
      </c>
      <c r="AV150" s="1">
        <v>1402</v>
      </c>
    </row>
    <row r="151" spans="1:48" ht="30" customHeight="1" x14ac:dyDescent="0.3">
      <c r="A151" s="8" t="s">
        <v>202</v>
      </c>
      <c r="B151" s="8"/>
      <c r="C151" s="8"/>
      <c r="D151" s="8"/>
      <c r="E151" s="8"/>
      <c r="F151" s="9"/>
      <c r="G151" s="8"/>
      <c r="H151" s="9"/>
      <c r="I151" s="8"/>
      <c r="J151" s="9"/>
      <c r="K151" s="8"/>
      <c r="L151" s="9"/>
      <c r="M151" s="8"/>
      <c r="N151" t="s">
        <v>203</v>
      </c>
    </row>
    <row r="152" spans="1:48" ht="30" customHeight="1" x14ac:dyDescent="0.3">
      <c r="A152" s="8"/>
      <c r="B152" s="8"/>
      <c r="C152" s="8"/>
      <c r="D152" s="8"/>
      <c r="E152" s="8"/>
      <c r="F152" s="9"/>
      <c r="G152" s="8"/>
      <c r="H152" s="9"/>
      <c r="I152" s="8"/>
      <c r="J152" s="9"/>
      <c r="K152" s="8"/>
      <c r="L152" s="9"/>
      <c r="M152" s="8"/>
    </row>
    <row r="153" spans="1:48" ht="30" customHeight="1" x14ac:dyDescent="0.3">
      <c r="A153" s="7" t="s">
        <v>453</v>
      </c>
      <c r="B153" s="8" t="s">
        <v>345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"/>
      <c r="O153" s="1"/>
      <c r="P153" s="1"/>
      <c r="Q153" s="4" t="s">
        <v>454</v>
      </c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ht="30" customHeight="1" x14ac:dyDescent="0.3">
      <c r="A154" s="7" t="s">
        <v>346</v>
      </c>
      <c r="B154" s="7" t="s">
        <v>347</v>
      </c>
      <c r="C154" s="7" t="s">
        <v>60</v>
      </c>
      <c r="D154" s="8">
        <v>113</v>
      </c>
      <c r="E154" s="9"/>
      <c r="F154" s="9"/>
      <c r="G154" s="9"/>
      <c r="H154" s="9"/>
      <c r="I154" s="9"/>
      <c r="J154" s="9"/>
      <c r="K154" s="9"/>
      <c r="L154" s="9"/>
      <c r="M154" s="7" t="s">
        <v>51</v>
      </c>
      <c r="N154" s="4" t="s">
        <v>348</v>
      </c>
      <c r="O154" s="4" t="s">
        <v>51</v>
      </c>
      <c r="P154" s="4" t="s">
        <v>51</v>
      </c>
      <c r="Q154" s="4" t="s">
        <v>51</v>
      </c>
      <c r="R154" s="4" t="s">
        <v>62</v>
      </c>
      <c r="S154" s="4" t="s">
        <v>62</v>
      </c>
      <c r="T154" s="4" t="s">
        <v>63</v>
      </c>
      <c r="U154" s="1"/>
      <c r="V154" s="1"/>
      <c r="W154" s="1"/>
      <c r="X154" s="1">
        <v>1</v>
      </c>
      <c r="Y154" s="1">
        <v>2</v>
      </c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4" t="s">
        <v>51</v>
      </c>
      <c r="AS154" s="4" t="s">
        <v>51</v>
      </c>
      <c r="AT154" s="1"/>
      <c r="AU154" s="4" t="s">
        <v>455</v>
      </c>
      <c r="AV154" s="1">
        <v>1119</v>
      </c>
    </row>
    <row r="155" spans="1:48" ht="30" customHeight="1" x14ac:dyDescent="0.3">
      <c r="A155" s="7" t="s">
        <v>346</v>
      </c>
      <c r="B155" s="7" t="s">
        <v>350</v>
      </c>
      <c r="C155" s="7" t="s">
        <v>60</v>
      </c>
      <c r="D155" s="8">
        <v>10</v>
      </c>
      <c r="E155" s="9"/>
      <c r="F155" s="9"/>
      <c r="G155" s="9"/>
      <c r="H155" s="9"/>
      <c r="I155" s="9"/>
      <c r="J155" s="9"/>
      <c r="K155" s="9"/>
      <c r="L155" s="9"/>
      <c r="M155" s="7" t="s">
        <v>51</v>
      </c>
      <c r="N155" s="4" t="s">
        <v>351</v>
      </c>
      <c r="O155" s="4" t="s">
        <v>51</v>
      </c>
      <c r="P155" s="4" t="s">
        <v>51</v>
      </c>
      <c r="Q155" s="4" t="s">
        <v>51</v>
      </c>
      <c r="R155" s="4" t="s">
        <v>62</v>
      </c>
      <c r="S155" s="4" t="s">
        <v>62</v>
      </c>
      <c r="T155" s="4" t="s">
        <v>63</v>
      </c>
      <c r="U155" s="1"/>
      <c r="V155" s="1"/>
      <c r="W155" s="1"/>
      <c r="X155" s="1">
        <v>1</v>
      </c>
      <c r="Y155" s="1">
        <v>2</v>
      </c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4" t="s">
        <v>51</v>
      </c>
      <c r="AS155" s="4" t="s">
        <v>51</v>
      </c>
      <c r="AT155" s="1"/>
      <c r="AU155" s="4" t="s">
        <v>456</v>
      </c>
      <c r="AV155" s="1">
        <v>1120</v>
      </c>
    </row>
    <row r="156" spans="1:48" ht="30" customHeight="1" x14ac:dyDescent="0.3">
      <c r="A156" s="7" t="s">
        <v>65</v>
      </c>
      <c r="B156" s="7" t="s">
        <v>353</v>
      </c>
      <c r="C156" s="7" t="s">
        <v>67</v>
      </c>
      <c r="D156" s="8">
        <v>1</v>
      </c>
      <c r="E156" s="9"/>
      <c r="F156" s="9"/>
      <c r="G156" s="9"/>
      <c r="H156" s="9"/>
      <c r="I156" s="9"/>
      <c r="J156" s="9"/>
      <c r="K156" s="9"/>
      <c r="L156" s="9"/>
      <c r="M156" s="7" t="s">
        <v>51</v>
      </c>
      <c r="N156" s="4" t="s">
        <v>68</v>
      </c>
      <c r="O156" s="4" t="s">
        <v>51</v>
      </c>
      <c r="P156" s="4" t="s">
        <v>51</v>
      </c>
      <c r="Q156" s="4" t="s">
        <v>51</v>
      </c>
      <c r="R156" s="4" t="s">
        <v>62</v>
      </c>
      <c r="S156" s="4" t="s">
        <v>62</v>
      </c>
      <c r="T156" s="4" t="s">
        <v>62</v>
      </c>
      <c r="U156" s="1">
        <v>0</v>
      </c>
      <c r="V156" s="1">
        <v>0</v>
      </c>
      <c r="W156" s="1">
        <v>0.4</v>
      </c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4" t="s">
        <v>51</v>
      </c>
      <c r="AS156" s="4" t="s">
        <v>51</v>
      </c>
      <c r="AT156" s="1"/>
      <c r="AU156" s="4" t="s">
        <v>457</v>
      </c>
      <c r="AV156" s="1">
        <v>1406</v>
      </c>
    </row>
    <row r="157" spans="1:48" ht="30" customHeight="1" x14ac:dyDescent="0.3">
      <c r="A157" s="7" t="s">
        <v>355</v>
      </c>
      <c r="B157" s="7" t="s">
        <v>356</v>
      </c>
      <c r="C157" s="7" t="s">
        <v>60</v>
      </c>
      <c r="D157" s="8">
        <v>26</v>
      </c>
      <c r="E157" s="9"/>
      <c r="F157" s="9"/>
      <c r="G157" s="9"/>
      <c r="H157" s="9"/>
      <c r="I157" s="9"/>
      <c r="J157" s="9"/>
      <c r="K157" s="9"/>
      <c r="L157" s="9"/>
      <c r="M157" s="7" t="s">
        <v>51</v>
      </c>
      <c r="N157" s="4" t="s">
        <v>357</v>
      </c>
      <c r="O157" s="4" t="s">
        <v>51</v>
      </c>
      <c r="P157" s="4" t="s">
        <v>51</v>
      </c>
      <c r="Q157" s="4" t="s">
        <v>51</v>
      </c>
      <c r="R157" s="4" t="s">
        <v>62</v>
      </c>
      <c r="S157" s="4" t="s">
        <v>62</v>
      </c>
      <c r="T157" s="4" t="s">
        <v>63</v>
      </c>
      <c r="U157" s="1"/>
      <c r="V157" s="1"/>
      <c r="W157" s="1"/>
      <c r="X157" s="1"/>
      <c r="Y157" s="1">
        <v>2</v>
      </c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4" t="s">
        <v>51</v>
      </c>
      <c r="AS157" s="4" t="s">
        <v>51</v>
      </c>
      <c r="AT157" s="1"/>
      <c r="AU157" s="4" t="s">
        <v>458</v>
      </c>
      <c r="AV157" s="1">
        <v>1121</v>
      </c>
    </row>
    <row r="158" spans="1:48" ht="30" customHeight="1" x14ac:dyDescent="0.3">
      <c r="A158" s="7" t="s">
        <v>359</v>
      </c>
      <c r="B158" s="7" t="s">
        <v>360</v>
      </c>
      <c r="C158" s="7" t="s">
        <v>88</v>
      </c>
      <c r="D158" s="8">
        <v>24</v>
      </c>
      <c r="E158" s="9"/>
      <c r="F158" s="9"/>
      <c r="G158" s="9"/>
      <c r="H158" s="9"/>
      <c r="I158" s="9"/>
      <c r="J158" s="9"/>
      <c r="K158" s="9"/>
      <c r="L158" s="9"/>
      <c r="M158" s="7" t="s">
        <v>51</v>
      </c>
      <c r="N158" s="4" t="s">
        <v>361</v>
      </c>
      <c r="O158" s="4" t="s">
        <v>51</v>
      </c>
      <c r="P158" s="4" t="s">
        <v>51</v>
      </c>
      <c r="Q158" s="4" t="s">
        <v>51</v>
      </c>
      <c r="R158" s="4" t="s">
        <v>62</v>
      </c>
      <c r="S158" s="4" t="s">
        <v>62</v>
      </c>
      <c r="T158" s="4" t="s">
        <v>63</v>
      </c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4" t="s">
        <v>51</v>
      </c>
      <c r="AS158" s="4" t="s">
        <v>51</v>
      </c>
      <c r="AT158" s="1"/>
      <c r="AU158" s="4" t="s">
        <v>459</v>
      </c>
      <c r="AV158" s="1">
        <v>1122</v>
      </c>
    </row>
    <row r="159" spans="1:48" ht="30" customHeight="1" x14ac:dyDescent="0.3">
      <c r="A159" s="7" t="s">
        <v>363</v>
      </c>
      <c r="B159" s="7" t="s">
        <v>364</v>
      </c>
      <c r="C159" s="7" t="s">
        <v>60</v>
      </c>
      <c r="D159" s="8">
        <v>398</v>
      </c>
      <c r="E159" s="9"/>
      <c r="F159" s="9"/>
      <c r="G159" s="9"/>
      <c r="H159" s="9"/>
      <c r="I159" s="9"/>
      <c r="J159" s="9"/>
      <c r="K159" s="9"/>
      <c r="L159" s="9"/>
      <c r="M159" s="7" t="s">
        <v>51</v>
      </c>
      <c r="N159" s="4" t="s">
        <v>365</v>
      </c>
      <c r="O159" s="4" t="s">
        <v>51</v>
      </c>
      <c r="P159" s="4" t="s">
        <v>51</v>
      </c>
      <c r="Q159" s="4" t="s">
        <v>51</v>
      </c>
      <c r="R159" s="4" t="s">
        <v>62</v>
      </c>
      <c r="S159" s="4" t="s">
        <v>62</v>
      </c>
      <c r="T159" s="4" t="s">
        <v>63</v>
      </c>
      <c r="U159" s="1"/>
      <c r="V159" s="1"/>
      <c r="W159" s="1"/>
      <c r="X159" s="1"/>
      <c r="Y159" s="1">
        <v>2</v>
      </c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4" t="s">
        <v>51</v>
      </c>
      <c r="AS159" s="4" t="s">
        <v>51</v>
      </c>
      <c r="AT159" s="1"/>
      <c r="AU159" s="4" t="s">
        <v>460</v>
      </c>
      <c r="AV159" s="1">
        <v>1123</v>
      </c>
    </row>
    <row r="160" spans="1:48" ht="30" customHeight="1" x14ac:dyDescent="0.3">
      <c r="A160" s="7" t="s">
        <v>363</v>
      </c>
      <c r="B160" s="7" t="s">
        <v>367</v>
      </c>
      <c r="C160" s="7" t="s">
        <v>60</v>
      </c>
      <c r="D160" s="8">
        <v>45</v>
      </c>
      <c r="E160" s="9"/>
      <c r="F160" s="9"/>
      <c r="G160" s="9"/>
      <c r="H160" s="9"/>
      <c r="I160" s="9"/>
      <c r="J160" s="9"/>
      <c r="K160" s="9"/>
      <c r="L160" s="9"/>
      <c r="M160" s="7" t="s">
        <v>51</v>
      </c>
      <c r="N160" s="4" t="s">
        <v>368</v>
      </c>
      <c r="O160" s="4" t="s">
        <v>51</v>
      </c>
      <c r="P160" s="4" t="s">
        <v>51</v>
      </c>
      <c r="Q160" s="4" t="s">
        <v>51</v>
      </c>
      <c r="R160" s="4" t="s">
        <v>62</v>
      </c>
      <c r="S160" s="4" t="s">
        <v>62</v>
      </c>
      <c r="T160" s="4" t="s">
        <v>63</v>
      </c>
      <c r="U160" s="1"/>
      <c r="V160" s="1"/>
      <c r="W160" s="1"/>
      <c r="X160" s="1"/>
      <c r="Y160" s="1">
        <v>2</v>
      </c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4" t="s">
        <v>51</v>
      </c>
      <c r="AS160" s="4" t="s">
        <v>51</v>
      </c>
      <c r="AT160" s="1"/>
      <c r="AU160" s="4" t="s">
        <v>461</v>
      </c>
      <c r="AV160" s="1">
        <v>1124</v>
      </c>
    </row>
    <row r="161" spans="1:48" ht="30" customHeight="1" x14ac:dyDescent="0.3">
      <c r="A161" s="7" t="s">
        <v>78</v>
      </c>
      <c r="B161" s="7" t="s">
        <v>79</v>
      </c>
      <c r="C161" s="7" t="s">
        <v>67</v>
      </c>
      <c r="D161" s="8">
        <v>1</v>
      </c>
      <c r="E161" s="9"/>
      <c r="F161" s="9"/>
      <c r="G161" s="9"/>
      <c r="H161" s="9"/>
      <c r="I161" s="9"/>
      <c r="J161" s="9"/>
      <c r="K161" s="9"/>
      <c r="L161" s="9"/>
      <c r="M161" s="7" t="s">
        <v>51</v>
      </c>
      <c r="N161" s="4" t="s">
        <v>80</v>
      </c>
      <c r="O161" s="4" t="s">
        <v>51</v>
      </c>
      <c r="P161" s="4" t="s">
        <v>51</v>
      </c>
      <c r="Q161" s="4" t="s">
        <v>51</v>
      </c>
      <c r="R161" s="4" t="s">
        <v>62</v>
      </c>
      <c r="S161" s="4" t="s">
        <v>62</v>
      </c>
      <c r="T161" s="4" t="s">
        <v>62</v>
      </c>
      <c r="U161" s="1">
        <v>0</v>
      </c>
      <c r="V161" s="1">
        <v>0</v>
      </c>
      <c r="W161" s="1">
        <v>0.02</v>
      </c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4" t="s">
        <v>51</v>
      </c>
      <c r="AS161" s="4" t="s">
        <v>51</v>
      </c>
      <c r="AT161" s="1"/>
      <c r="AU161" s="4" t="s">
        <v>457</v>
      </c>
      <c r="AV161" s="1">
        <v>1404</v>
      </c>
    </row>
    <row r="162" spans="1:48" ht="30" customHeight="1" x14ac:dyDescent="0.3">
      <c r="A162" s="7" t="s">
        <v>370</v>
      </c>
      <c r="B162" s="7" t="s">
        <v>371</v>
      </c>
      <c r="C162" s="7" t="s">
        <v>88</v>
      </c>
      <c r="D162" s="8">
        <v>8</v>
      </c>
      <c r="E162" s="9"/>
      <c r="F162" s="9"/>
      <c r="G162" s="9"/>
      <c r="H162" s="9"/>
      <c r="I162" s="9"/>
      <c r="J162" s="9"/>
      <c r="K162" s="9"/>
      <c r="L162" s="9"/>
      <c r="M162" s="7" t="s">
        <v>51</v>
      </c>
      <c r="N162" s="4" t="s">
        <v>372</v>
      </c>
      <c r="O162" s="4" t="s">
        <v>51</v>
      </c>
      <c r="P162" s="4" t="s">
        <v>51</v>
      </c>
      <c r="Q162" s="4" t="s">
        <v>51</v>
      </c>
      <c r="R162" s="4" t="s">
        <v>62</v>
      </c>
      <c r="S162" s="4" t="s">
        <v>62</v>
      </c>
      <c r="T162" s="4" t="s">
        <v>63</v>
      </c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4" t="s">
        <v>51</v>
      </c>
      <c r="AS162" s="4" t="s">
        <v>51</v>
      </c>
      <c r="AT162" s="1"/>
      <c r="AU162" s="4" t="s">
        <v>462</v>
      </c>
      <c r="AV162" s="1">
        <v>1125</v>
      </c>
    </row>
    <row r="163" spans="1:48" ht="30" customHeight="1" x14ac:dyDescent="0.3">
      <c r="A163" s="7" t="s">
        <v>370</v>
      </c>
      <c r="B163" s="7" t="s">
        <v>374</v>
      </c>
      <c r="C163" s="7" t="s">
        <v>88</v>
      </c>
      <c r="D163" s="8">
        <v>2</v>
      </c>
      <c r="E163" s="9"/>
      <c r="F163" s="9"/>
      <c r="G163" s="9"/>
      <c r="H163" s="9"/>
      <c r="I163" s="9"/>
      <c r="J163" s="9"/>
      <c r="K163" s="9"/>
      <c r="L163" s="9"/>
      <c r="M163" s="7" t="s">
        <v>51</v>
      </c>
      <c r="N163" s="4" t="s">
        <v>375</v>
      </c>
      <c r="O163" s="4" t="s">
        <v>51</v>
      </c>
      <c r="P163" s="4" t="s">
        <v>51</v>
      </c>
      <c r="Q163" s="4" t="s">
        <v>51</v>
      </c>
      <c r="R163" s="4" t="s">
        <v>62</v>
      </c>
      <c r="S163" s="4" t="s">
        <v>62</v>
      </c>
      <c r="T163" s="4" t="s">
        <v>63</v>
      </c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4" t="s">
        <v>51</v>
      </c>
      <c r="AS163" s="4" t="s">
        <v>51</v>
      </c>
      <c r="AT163" s="1"/>
      <c r="AU163" s="4" t="s">
        <v>463</v>
      </c>
      <c r="AV163" s="1">
        <v>1126</v>
      </c>
    </row>
    <row r="164" spans="1:48" ht="30" customHeight="1" x14ac:dyDescent="0.3">
      <c r="A164" s="7" t="s">
        <v>377</v>
      </c>
      <c r="B164" s="7" t="s">
        <v>378</v>
      </c>
      <c r="C164" s="7" t="s">
        <v>88</v>
      </c>
      <c r="D164" s="8">
        <v>8</v>
      </c>
      <c r="E164" s="9"/>
      <c r="F164" s="9"/>
      <c r="G164" s="9"/>
      <c r="H164" s="9"/>
      <c r="I164" s="9"/>
      <c r="J164" s="9"/>
      <c r="K164" s="9"/>
      <c r="L164" s="9"/>
      <c r="M164" s="7" t="s">
        <v>51</v>
      </c>
      <c r="N164" s="4" t="s">
        <v>379</v>
      </c>
      <c r="O164" s="4" t="s">
        <v>51</v>
      </c>
      <c r="P164" s="4" t="s">
        <v>51</v>
      </c>
      <c r="Q164" s="4" t="s">
        <v>51</v>
      </c>
      <c r="R164" s="4" t="s">
        <v>62</v>
      </c>
      <c r="S164" s="4" t="s">
        <v>62</v>
      </c>
      <c r="T164" s="4" t="s">
        <v>63</v>
      </c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4" t="s">
        <v>51</v>
      </c>
      <c r="AS164" s="4" t="s">
        <v>51</v>
      </c>
      <c r="AT164" s="1"/>
      <c r="AU164" s="4" t="s">
        <v>464</v>
      </c>
      <c r="AV164" s="1">
        <v>1127</v>
      </c>
    </row>
    <row r="165" spans="1:48" ht="30" customHeight="1" x14ac:dyDescent="0.3">
      <c r="A165" s="7" t="s">
        <v>377</v>
      </c>
      <c r="B165" s="7" t="s">
        <v>381</v>
      </c>
      <c r="C165" s="7" t="s">
        <v>88</v>
      </c>
      <c r="D165" s="8">
        <v>2</v>
      </c>
      <c r="E165" s="9"/>
      <c r="F165" s="9"/>
      <c r="G165" s="9"/>
      <c r="H165" s="9"/>
      <c r="I165" s="9"/>
      <c r="J165" s="9"/>
      <c r="K165" s="9"/>
      <c r="L165" s="9"/>
      <c r="M165" s="7" t="s">
        <v>51</v>
      </c>
      <c r="N165" s="4" t="s">
        <v>382</v>
      </c>
      <c r="O165" s="4" t="s">
        <v>51</v>
      </c>
      <c r="P165" s="4" t="s">
        <v>51</v>
      </c>
      <c r="Q165" s="4" t="s">
        <v>51</v>
      </c>
      <c r="R165" s="4" t="s">
        <v>62</v>
      </c>
      <c r="S165" s="4" t="s">
        <v>62</v>
      </c>
      <c r="T165" s="4" t="s">
        <v>63</v>
      </c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4" t="s">
        <v>51</v>
      </c>
      <c r="AS165" s="4" t="s">
        <v>51</v>
      </c>
      <c r="AT165" s="1"/>
      <c r="AU165" s="4" t="s">
        <v>465</v>
      </c>
      <c r="AV165" s="1">
        <v>1128</v>
      </c>
    </row>
    <row r="166" spans="1:48" ht="30" customHeight="1" x14ac:dyDescent="0.3">
      <c r="A166" s="7" t="s">
        <v>377</v>
      </c>
      <c r="B166" s="7" t="s">
        <v>384</v>
      </c>
      <c r="C166" s="7" t="s">
        <v>88</v>
      </c>
      <c r="D166" s="8">
        <v>6</v>
      </c>
      <c r="E166" s="9"/>
      <c r="F166" s="9"/>
      <c r="G166" s="9"/>
      <c r="H166" s="9"/>
      <c r="I166" s="9"/>
      <c r="J166" s="9"/>
      <c r="K166" s="9"/>
      <c r="L166" s="9"/>
      <c r="M166" s="7" t="s">
        <v>51</v>
      </c>
      <c r="N166" s="4" t="s">
        <v>385</v>
      </c>
      <c r="O166" s="4" t="s">
        <v>51</v>
      </c>
      <c r="P166" s="4" t="s">
        <v>51</v>
      </c>
      <c r="Q166" s="4" t="s">
        <v>51</v>
      </c>
      <c r="R166" s="4" t="s">
        <v>62</v>
      </c>
      <c r="S166" s="4" t="s">
        <v>62</v>
      </c>
      <c r="T166" s="4" t="s">
        <v>63</v>
      </c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4" t="s">
        <v>51</v>
      </c>
      <c r="AS166" s="4" t="s">
        <v>51</v>
      </c>
      <c r="AT166" s="1"/>
      <c r="AU166" s="4" t="s">
        <v>466</v>
      </c>
      <c r="AV166" s="1">
        <v>1129</v>
      </c>
    </row>
    <row r="167" spans="1:48" ht="30" customHeight="1" x14ac:dyDescent="0.3">
      <c r="A167" s="7" t="s">
        <v>377</v>
      </c>
      <c r="B167" s="7" t="s">
        <v>387</v>
      </c>
      <c r="C167" s="7" t="s">
        <v>88</v>
      </c>
      <c r="D167" s="8">
        <v>11</v>
      </c>
      <c r="E167" s="9"/>
      <c r="F167" s="9"/>
      <c r="G167" s="9"/>
      <c r="H167" s="9"/>
      <c r="I167" s="9"/>
      <c r="J167" s="9"/>
      <c r="K167" s="9"/>
      <c r="L167" s="9"/>
      <c r="M167" s="7" t="s">
        <v>51</v>
      </c>
      <c r="N167" s="4" t="s">
        <v>388</v>
      </c>
      <c r="O167" s="4" t="s">
        <v>51</v>
      </c>
      <c r="P167" s="4" t="s">
        <v>51</v>
      </c>
      <c r="Q167" s="4" t="s">
        <v>51</v>
      </c>
      <c r="R167" s="4" t="s">
        <v>62</v>
      </c>
      <c r="S167" s="4" t="s">
        <v>62</v>
      </c>
      <c r="T167" s="4" t="s">
        <v>63</v>
      </c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4" t="s">
        <v>51</v>
      </c>
      <c r="AS167" s="4" t="s">
        <v>51</v>
      </c>
      <c r="AT167" s="1"/>
      <c r="AU167" s="4" t="s">
        <v>467</v>
      </c>
      <c r="AV167" s="1">
        <v>1130</v>
      </c>
    </row>
    <row r="168" spans="1:48" ht="30" customHeight="1" x14ac:dyDescent="0.3">
      <c r="A168" s="7" t="s">
        <v>390</v>
      </c>
      <c r="B168" s="7" t="s">
        <v>391</v>
      </c>
      <c r="C168" s="7" t="s">
        <v>88</v>
      </c>
      <c r="D168" s="8">
        <v>6</v>
      </c>
      <c r="E168" s="9"/>
      <c r="F168" s="9"/>
      <c r="G168" s="9"/>
      <c r="H168" s="9"/>
      <c r="I168" s="9"/>
      <c r="J168" s="9"/>
      <c r="K168" s="9"/>
      <c r="L168" s="9"/>
      <c r="M168" s="7" t="s">
        <v>51</v>
      </c>
      <c r="N168" s="4" t="s">
        <v>392</v>
      </c>
      <c r="O168" s="4" t="s">
        <v>51</v>
      </c>
      <c r="P168" s="4" t="s">
        <v>51</v>
      </c>
      <c r="Q168" s="4" t="s">
        <v>51</v>
      </c>
      <c r="R168" s="4" t="s">
        <v>62</v>
      </c>
      <c r="S168" s="4" t="s">
        <v>62</v>
      </c>
      <c r="T168" s="4" t="s">
        <v>63</v>
      </c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4" t="s">
        <v>51</v>
      </c>
      <c r="AS168" s="4" t="s">
        <v>51</v>
      </c>
      <c r="AT168" s="1"/>
      <c r="AU168" s="4" t="s">
        <v>468</v>
      </c>
      <c r="AV168" s="1">
        <v>1131</v>
      </c>
    </row>
    <row r="169" spans="1:48" ht="30" customHeight="1" x14ac:dyDescent="0.3">
      <c r="A169" s="7" t="s">
        <v>390</v>
      </c>
      <c r="B169" s="7" t="s">
        <v>394</v>
      </c>
      <c r="C169" s="7" t="s">
        <v>88</v>
      </c>
      <c r="D169" s="8">
        <v>11</v>
      </c>
      <c r="E169" s="9"/>
      <c r="F169" s="9"/>
      <c r="G169" s="9"/>
      <c r="H169" s="9"/>
      <c r="I169" s="9"/>
      <c r="J169" s="9"/>
      <c r="K169" s="9"/>
      <c r="L169" s="9"/>
      <c r="M169" s="7" t="s">
        <v>51</v>
      </c>
      <c r="N169" s="4" t="s">
        <v>395</v>
      </c>
      <c r="O169" s="4" t="s">
        <v>51</v>
      </c>
      <c r="P169" s="4" t="s">
        <v>51</v>
      </c>
      <c r="Q169" s="4" t="s">
        <v>51</v>
      </c>
      <c r="R169" s="4" t="s">
        <v>62</v>
      </c>
      <c r="S169" s="4" t="s">
        <v>62</v>
      </c>
      <c r="T169" s="4" t="s">
        <v>63</v>
      </c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4" t="s">
        <v>51</v>
      </c>
      <c r="AS169" s="4" t="s">
        <v>51</v>
      </c>
      <c r="AT169" s="1"/>
      <c r="AU169" s="4" t="s">
        <v>469</v>
      </c>
      <c r="AV169" s="1">
        <v>1132</v>
      </c>
    </row>
    <row r="170" spans="1:48" ht="30" customHeight="1" x14ac:dyDescent="0.3">
      <c r="A170" s="7" t="s">
        <v>397</v>
      </c>
      <c r="B170" s="7" t="s">
        <v>398</v>
      </c>
      <c r="C170" s="7" t="s">
        <v>88</v>
      </c>
      <c r="D170" s="8">
        <v>2</v>
      </c>
      <c r="E170" s="9"/>
      <c r="F170" s="9"/>
      <c r="G170" s="9"/>
      <c r="H170" s="9"/>
      <c r="I170" s="9"/>
      <c r="J170" s="9"/>
      <c r="K170" s="9"/>
      <c r="L170" s="9"/>
      <c r="M170" s="7" t="s">
        <v>51</v>
      </c>
      <c r="N170" s="4" t="s">
        <v>399</v>
      </c>
      <c r="O170" s="4" t="s">
        <v>51</v>
      </c>
      <c r="P170" s="4" t="s">
        <v>51</v>
      </c>
      <c r="Q170" s="4" t="s">
        <v>51</v>
      </c>
      <c r="R170" s="4" t="s">
        <v>62</v>
      </c>
      <c r="S170" s="4" t="s">
        <v>62</v>
      </c>
      <c r="T170" s="4" t="s">
        <v>63</v>
      </c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4" t="s">
        <v>51</v>
      </c>
      <c r="AS170" s="4" t="s">
        <v>51</v>
      </c>
      <c r="AT170" s="1"/>
      <c r="AU170" s="4" t="s">
        <v>470</v>
      </c>
      <c r="AV170" s="1">
        <v>1133</v>
      </c>
    </row>
    <row r="171" spans="1:48" ht="30" customHeight="1" x14ac:dyDescent="0.3">
      <c r="A171" s="7" t="s">
        <v>401</v>
      </c>
      <c r="B171" s="7" t="s">
        <v>402</v>
      </c>
      <c r="C171" s="7" t="s">
        <v>335</v>
      </c>
      <c r="D171" s="8">
        <v>1</v>
      </c>
      <c r="E171" s="9"/>
      <c r="F171" s="9"/>
      <c r="G171" s="9"/>
      <c r="H171" s="9"/>
      <c r="I171" s="9"/>
      <c r="J171" s="9"/>
      <c r="K171" s="9"/>
      <c r="L171" s="9"/>
      <c r="M171" s="7" t="s">
        <v>51</v>
      </c>
      <c r="N171" s="4" t="s">
        <v>403</v>
      </c>
      <c r="O171" s="4" t="s">
        <v>51</v>
      </c>
      <c r="P171" s="4" t="s">
        <v>51</v>
      </c>
      <c r="Q171" s="4" t="s">
        <v>51</v>
      </c>
      <c r="R171" s="4" t="s">
        <v>62</v>
      </c>
      <c r="S171" s="4" t="s">
        <v>62</v>
      </c>
      <c r="T171" s="4" t="s">
        <v>63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4" t="s">
        <v>51</v>
      </c>
      <c r="AS171" s="4" t="s">
        <v>51</v>
      </c>
      <c r="AT171" s="1"/>
      <c r="AU171" s="4" t="s">
        <v>471</v>
      </c>
      <c r="AV171" s="1">
        <v>1134</v>
      </c>
    </row>
    <row r="172" spans="1:48" ht="30" customHeight="1" x14ac:dyDescent="0.3">
      <c r="A172" s="7" t="s">
        <v>405</v>
      </c>
      <c r="B172" s="7" t="s">
        <v>406</v>
      </c>
      <c r="C172" s="7" t="s">
        <v>88</v>
      </c>
      <c r="D172" s="8">
        <v>3</v>
      </c>
      <c r="E172" s="9"/>
      <c r="F172" s="9"/>
      <c r="G172" s="9"/>
      <c r="H172" s="9"/>
      <c r="I172" s="9"/>
      <c r="J172" s="9"/>
      <c r="K172" s="9"/>
      <c r="L172" s="9"/>
      <c r="M172" s="7" t="s">
        <v>51</v>
      </c>
      <c r="N172" s="4" t="s">
        <v>407</v>
      </c>
      <c r="O172" s="4" t="s">
        <v>51</v>
      </c>
      <c r="P172" s="4" t="s">
        <v>51</v>
      </c>
      <c r="Q172" s="4" t="s">
        <v>51</v>
      </c>
      <c r="R172" s="4" t="s">
        <v>62</v>
      </c>
      <c r="S172" s="4" t="s">
        <v>62</v>
      </c>
      <c r="T172" s="4" t="s">
        <v>63</v>
      </c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4" t="s">
        <v>51</v>
      </c>
      <c r="AS172" s="4" t="s">
        <v>51</v>
      </c>
      <c r="AT172" s="1"/>
      <c r="AU172" s="4" t="s">
        <v>472</v>
      </c>
      <c r="AV172" s="1">
        <v>1135</v>
      </c>
    </row>
    <row r="173" spans="1:48" ht="30" customHeight="1" x14ac:dyDescent="0.3">
      <c r="A173" s="7" t="s">
        <v>409</v>
      </c>
      <c r="B173" s="7" t="s">
        <v>410</v>
      </c>
      <c r="C173" s="7" t="s">
        <v>88</v>
      </c>
      <c r="D173" s="8">
        <v>1</v>
      </c>
      <c r="E173" s="9"/>
      <c r="F173" s="9"/>
      <c r="G173" s="9"/>
      <c r="H173" s="9"/>
      <c r="I173" s="9"/>
      <c r="J173" s="9"/>
      <c r="K173" s="9"/>
      <c r="L173" s="9"/>
      <c r="M173" s="7" t="s">
        <v>51</v>
      </c>
      <c r="N173" s="4" t="s">
        <v>411</v>
      </c>
      <c r="O173" s="4" t="s">
        <v>51</v>
      </c>
      <c r="P173" s="4" t="s">
        <v>51</v>
      </c>
      <c r="Q173" s="4" t="s">
        <v>51</v>
      </c>
      <c r="R173" s="4" t="s">
        <v>62</v>
      </c>
      <c r="S173" s="4" t="s">
        <v>62</v>
      </c>
      <c r="T173" s="4" t="s">
        <v>63</v>
      </c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4" t="s">
        <v>51</v>
      </c>
      <c r="AS173" s="4" t="s">
        <v>51</v>
      </c>
      <c r="AT173" s="1"/>
      <c r="AU173" s="4" t="s">
        <v>473</v>
      </c>
      <c r="AV173" s="1">
        <v>1136</v>
      </c>
    </row>
    <row r="174" spans="1:48" ht="30" customHeight="1" x14ac:dyDescent="0.3">
      <c r="A174" s="7" t="s">
        <v>413</v>
      </c>
      <c r="B174" s="7" t="s">
        <v>414</v>
      </c>
      <c r="C174" s="7" t="s">
        <v>88</v>
      </c>
      <c r="D174" s="8">
        <v>1</v>
      </c>
      <c r="E174" s="9"/>
      <c r="F174" s="9"/>
      <c r="G174" s="9"/>
      <c r="H174" s="9"/>
      <c r="I174" s="9"/>
      <c r="J174" s="9"/>
      <c r="K174" s="9"/>
      <c r="L174" s="9"/>
      <c r="M174" s="7" t="s">
        <v>51</v>
      </c>
      <c r="N174" s="4" t="s">
        <v>415</v>
      </c>
      <c r="O174" s="4" t="s">
        <v>51</v>
      </c>
      <c r="P174" s="4" t="s">
        <v>51</v>
      </c>
      <c r="Q174" s="4" t="s">
        <v>51</v>
      </c>
      <c r="R174" s="4" t="s">
        <v>62</v>
      </c>
      <c r="S174" s="4" t="s">
        <v>62</v>
      </c>
      <c r="T174" s="4" t="s">
        <v>63</v>
      </c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4" t="s">
        <v>51</v>
      </c>
      <c r="AS174" s="4" t="s">
        <v>51</v>
      </c>
      <c r="AT174" s="1"/>
      <c r="AU174" s="4" t="s">
        <v>474</v>
      </c>
      <c r="AV174" s="1">
        <v>1137</v>
      </c>
    </row>
    <row r="175" spans="1:48" ht="30" customHeight="1" x14ac:dyDescent="0.3">
      <c r="A175" s="7" t="s">
        <v>417</v>
      </c>
      <c r="B175" s="7" t="s">
        <v>406</v>
      </c>
      <c r="C175" s="7" t="s">
        <v>88</v>
      </c>
      <c r="D175" s="8">
        <v>2</v>
      </c>
      <c r="E175" s="9"/>
      <c r="F175" s="9"/>
      <c r="G175" s="9"/>
      <c r="H175" s="9"/>
      <c r="I175" s="9"/>
      <c r="J175" s="9"/>
      <c r="K175" s="9"/>
      <c r="L175" s="9"/>
      <c r="M175" s="7" t="s">
        <v>51</v>
      </c>
      <c r="N175" s="4" t="s">
        <v>418</v>
      </c>
      <c r="O175" s="4" t="s">
        <v>51</v>
      </c>
      <c r="P175" s="4" t="s">
        <v>51</v>
      </c>
      <c r="Q175" s="4" t="s">
        <v>51</v>
      </c>
      <c r="R175" s="4" t="s">
        <v>62</v>
      </c>
      <c r="S175" s="4" t="s">
        <v>62</v>
      </c>
      <c r="T175" s="4" t="s">
        <v>63</v>
      </c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4" t="s">
        <v>51</v>
      </c>
      <c r="AS175" s="4" t="s">
        <v>51</v>
      </c>
      <c r="AT175" s="1"/>
      <c r="AU175" s="4" t="s">
        <v>475</v>
      </c>
      <c r="AV175" s="1">
        <v>1138</v>
      </c>
    </row>
    <row r="176" spans="1:48" ht="30" customHeight="1" x14ac:dyDescent="0.3">
      <c r="A176" s="7" t="s">
        <v>417</v>
      </c>
      <c r="B176" s="7" t="s">
        <v>420</v>
      </c>
      <c r="C176" s="7" t="s">
        <v>88</v>
      </c>
      <c r="D176" s="8">
        <v>1</v>
      </c>
      <c r="E176" s="9"/>
      <c r="F176" s="9"/>
      <c r="G176" s="9"/>
      <c r="H176" s="9"/>
      <c r="I176" s="9"/>
      <c r="J176" s="9"/>
      <c r="K176" s="9"/>
      <c r="L176" s="9"/>
      <c r="M176" s="7" t="s">
        <v>51</v>
      </c>
      <c r="N176" s="4" t="s">
        <v>421</v>
      </c>
      <c r="O176" s="4" t="s">
        <v>51</v>
      </c>
      <c r="P176" s="4" t="s">
        <v>51</v>
      </c>
      <c r="Q176" s="4" t="s">
        <v>51</v>
      </c>
      <c r="R176" s="4" t="s">
        <v>62</v>
      </c>
      <c r="S176" s="4" t="s">
        <v>62</v>
      </c>
      <c r="T176" s="4" t="s">
        <v>63</v>
      </c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4" t="s">
        <v>51</v>
      </c>
      <c r="AS176" s="4" t="s">
        <v>51</v>
      </c>
      <c r="AT176" s="1"/>
      <c r="AU176" s="4" t="s">
        <v>476</v>
      </c>
      <c r="AV176" s="1">
        <v>1139</v>
      </c>
    </row>
    <row r="177" spans="1:48" ht="30" customHeight="1" x14ac:dyDescent="0.3">
      <c r="A177" s="7" t="s">
        <v>423</v>
      </c>
      <c r="B177" s="7" t="s">
        <v>414</v>
      </c>
      <c r="C177" s="7" t="s">
        <v>88</v>
      </c>
      <c r="D177" s="8">
        <v>6</v>
      </c>
      <c r="E177" s="9"/>
      <c r="F177" s="9"/>
      <c r="G177" s="9"/>
      <c r="H177" s="9"/>
      <c r="I177" s="9"/>
      <c r="J177" s="9"/>
      <c r="K177" s="9"/>
      <c r="L177" s="9"/>
      <c r="M177" s="7" t="s">
        <v>51</v>
      </c>
      <c r="N177" s="4" t="s">
        <v>424</v>
      </c>
      <c r="O177" s="4" t="s">
        <v>51</v>
      </c>
      <c r="P177" s="4" t="s">
        <v>51</v>
      </c>
      <c r="Q177" s="4" t="s">
        <v>51</v>
      </c>
      <c r="R177" s="4" t="s">
        <v>62</v>
      </c>
      <c r="S177" s="4" t="s">
        <v>62</v>
      </c>
      <c r="T177" s="4" t="s">
        <v>63</v>
      </c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4" t="s">
        <v>51</v>
      </c>
      <c r="AS177" s="4" t="s">
        <v>51</v>
      </c>
      <c r="AT177" s="1"/>
      <c r="AU177" s="4" t="s">
        <v>477</v>
      </c>
      <c r="AV177" s="1">
        <v>1140</v>
      </c>
    </row>
    <row r="178" spans="1:48" ht="30" customHeight="1" x14ac:dyDescent="0.3">
      <c r="A178" s="7" t="s">
        <v>182</v>
      </c>
      <c r="B178" s="7" t="s">
        <v>183</v>
      </c>
      <c r="C178" s="7" t="s">
        <v>184</v>
      </c>
      <c r="D178" s="8">
        <v>16</v>
      </c>
      <c r="E178" s="9"/>
      <c r="F178" s="9"/>
      <c r="G178" s="9"/>
      <c r="H178" s="9"/>
      <c r="I178" s="9"/>
      <c r="J178" s="9"/>
      <c r="K178" s="9"/>
      <c r="L178" s="9"/>
      <c r="M178" s="7" t="s">
        <v>51</v>
      </c>
      <c r="N178" s="4" t="s">
        <v>185</v>
      </c>
      <c r="O178" s="4" t="s">
        <v>51</v>
      </c>
      <c r="P178" s="4" t="s">
        <v>51</v>
      </c>
      <c r="Q178" s="4" t="s">
        <v>51</v>
      </c>
      <c r="R178" s="4" t="s">
        <v>62</v>
      </c>
      <c r="S178" s="4" t="s">
        <v>62</v>
      </c>
      <c r="T178" s="4" t="s">
        <v>63</v>
      </c>
      <c r="U178" s="1"/>
      <c r="V178" s="1"/>
      <c r="W178" s="1"/>
      <c r="X178" s="1"/>
      <c r="Y178" s="1"/>
      <c r="Z178" s="1">
        <v>3</v>
      </c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4" t="s">
        <v>51</v>
      </c>
      <c r="AS178" s="4" t="s">
        <v>51</v>
      </c>
      <c r="AT178" s="1"/>
      <c r="AU178" s="4" t="s">
        <v>478</v>
      </c>
      <c r="AV178" s="1">
        <v>1164</v>
      </c>
    </row>
    <row r="179" spans="1:48" ht="30" customHeight="1" x14ac:dyDescent="0.3">
      <c r="A179" s="7" t="s">
        <v>199</v>
      </c>
      <c r="B179" s="7" t="s">
        <v>200</v>
      </c>
      <c r="C179" s="7" t="s">
        <v>67</v>
      </c>
      <c r="D179" s="8">
        <v>1</v>
      </c>
      <c r="E179" s="9"/>
      <c r="F179" s="9"/>
      <c r="G179" s="9"/>
      <c r="H179" s="9"/>
      <c r="I179" s="9"/>
      <c r="J179" s="9"/>
      <c r="K179" s="9"/>
      <c r="L179" s="9"/>
      <c r="M179" s="7" t="s">
        <v>51</v>
      </c>
      <c r="N179" s="4" t="s">
        <v>201</v>
      </c>
      <c r="O179" s="4" t="s">
        <v>51</v>
      </c>
      <c r="P179" s="4" t="s">
        <v>51</v>
      </c>
      <c r="Q179" s="4" t="s">
        <v>51</v>
      </c>
      <c r="R179" s="4" t="s">
        <v>62</v>
      </c>
      <c r="S179" s="4" t="s">
        <v>62</v>
      </c>
      <c r="T179" s="4" t="s">
        <v>62</v>
      </c>
      <c r="U179" s="1">
        <v>1</v>
      </c>
      <c r="V179" s="1">
        <v>0</v>
      </c>
      <c r="W179" s="1">
        <v>0.03</v>
      </c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4" t="s">
        <v>51</v>
      </c>
      <c r="AS179" s="4" t="s">
        <v>51</v>
      </c>
      <c r="AT179" s="1"/>
      <c r="AU179" s="4" t="s">
        <v>457</v>
      </c>
      <c r="AV179" s="1">
        <v>1405</v>
      </c>
    </row>
    <row r="180" spans="1:48" ht="30" customHeight="1" x14ac:dyDescent="0.3">
      <c r="A180" s="8" t="s">
        <v>202</v>
      </c>
      <c r="B180" s="8"/>
      <c r="C180" s="8"/>
      <c r="D180" s="8"/>
      <c r="E180" s="8"/>
      <c r="F180" s="9"/>
      <c r="G180" s="8"/>
      <c r="H180" s="9"/>
      <c r="I180" s="8"/>
      <c r="J180" s="9"/>
      <c r="K180" s="8"/>
      <c r="L180" s="9"/>
      <c r="M180" s="8"/>
      <c r="N180" t="s">
        <v>203</v>
      </c>
    </row>
    <row r="181" spans="1:48" ht="30" customHeight="1" x14ac:dyDescent="0.3">
      <c r="A181" s="8"/>
      <c r="B181" s="8"/>
      <c r="C181" s="8"/>
      <c r="D181" s="8"/>
      <c r="E181" s="8"/>
      <c r="F181" s="9"/>
      <c r="G181" s="8"/>
      <c r="H181" s="9"/>
      <c r="I181" s="8"/>
      <c r="J181" s="9"/>
      <c r="K181" s="8"/>
      <c r="L181" s="9"/>
      <c r="M181" s="8"/>
    </row>
    <row r="182" spans="1:48" ht="30" customHeight="1" x14ac:dyDescent="0.3">
      <c r="A182" s="7" t="s">
        <v>479</v>
      </c>
      <c r="B182" s="8" t="s">
        <v>345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"/>
      <c r="O182" s="1"/>
      <c r="P182" s="1"/>
      <c r="Q182" s="4" t="s">
        <v>480</v>
      </c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1:48" ht="30" customHeight="1" x14ac:dyDescent="0.3">
      <c r="A183" s="7" t="s">
        <v>346</v>
      </c>
      <c r="B183" s="7" t="s">
        <v>347</v>
      </c>
      <c r="C183" s="7" t="s">
        <v>60</v>
      </c>
      <c r="D183" s="8">
        <v>79</v>
      </c>
      <c r="E183" s="9"/>
      <c r="F183" s="9"/>
      <c r="G183" s="9"/>
      <c r="H183" s="9"/>
      <c r="I183" s="9"/>
      <c r="J183" s="9"/>
      <c r="K183" s="9"/>
      <c r="L183" s="9"/>
      <c r="M183" s="7" t="s">
        <v>51</v>
      </c>
      <c r="N183" s="4" t="s">
        <v>348</v>
      </c>
      <c r="O183" s="4" t="s">
        <v>51</v>
      </c>
      <c r="P183" s="4" t="s">
        <v>51</v>
      </c>
      <c r="Q183" s="4" t="s">
        <v>51</v>
      </c>
      <c r="R183" s="4" t="s">
        <v>62</v>
      </c>
      <c r="S183" s="4" t="s">
        <v>62</v>
      </c>
      <c r="T183" s="4" t="s">
        <v>63</v>
      </c>
      <c r="U183" s="1"/>
      <c r="V183" s="1"/>
      <c r="W183" s="1"/>
      <c r="X183" s="1">
        <v>1</v>
      </c>
      <c r="Y183" s="1">
        <v>2</v>
      </c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4" t="s">
        <v>51</v>
      </c>
      <c r="AS183" s="4" t="s">
        <v>51</v>
      </c>
      <c r="AT183" s="1"/>
      <c r="AU183" s="4" t="s">
        <v>481</v>
      </c>
      <c r="AV183" s="1">
        <v>1141</v>
      </c>
    </row>
    <row r="184" spans="1:48" ht="30" customHeight="1" x14ac:dyDescent="0.3">
      <c r="A184" s="7" t="s">
        <v>346</v>
      </c>
      <c r="B184" s="7" t="s">
        <v>350</v>
      </c>
      <c r="C184" s="7" t="s">
        <v>60</v>
      </c>
      <c r="D184" s="8">
        <v>8</v>
      </c>
      <c r="E184" s="9"/>
      <c r="F184" s="9"/>
      <c r="G184" s="9"/>
      <c r="H184" s="9"/>
      <c r="I184" s="9"/>
      <c r="J184" s="9"/>
      <c r="K184" s="9"/>
      <c r="L184" s="9"/>
      <c r="M184" s="7" t="s">
        <v>51</v>
      </c>
      <c r="N184" s="4" t="s">
        <v>351</v>
      </c>
      <c r="O184" s="4" t="s">
        <v>51</v>
      </c>
      <c r="P184" s="4" t="s">
        <v>51</v>
      </c>
      <c r="Q184" s="4" t="s">
        <v>51</v>
      </c>
      <c r="R184" s="4" t="s">
        <v>62</v>
      </c>
      <c r="S184" s="4" t="s">
        <v>62</v>
      </c>
      <c r="T184" s="4" t="s">
        <v>63</v>
      </c>
      <c r="U184" s="1"/>
      <c r="V184" s="1"/>
      <c r="W184" s="1"/>
      <c r="X184" s="1">
        <v>1</v>
      </c>
      <c r="Y184" s="1">
        <v>2</v>
      </c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4" t="s">
        <v>51</v>
      </c>
      <c r="AS184" s="4" t="s">
        <v>51</v>
      </c>
      <c r="AT184" s="1"/>
      <c r="AU184" s="4" t="s">
        <v>482</v>
      </c>
      <c r="AV184" s="1">
        <v>1142</v>
      </c>
    </row>
    <row r="185" spans="1:48" ht="30" customHeight="1" x14ac:dyDescent="0.3">
      <c r="A185" s="7" t="s">
        <v>65</v>
      </c>
      <c r="B185" s="7" t="s">
        <v>353</v>
      </c>
      <c r="C185" s="7" t="s">
        <v>67</v>
      </c>
      <c r="D185" s="8">
        <v>1</v>
      </c>
      <c r="E185" s="9"/>
      <c r="F185" s="9"/>
      <c r="G185" s="9"/>
      <c r="H185" s="9"/>
      <c r="I185" s="9"/>
      <c r="J185" s="9"/>
      <c r="K185" s="9"/>
      <c r="L185" s="9"/>
      <c r="M185" s="7" t="s">
        <v>51</v>
      </c>
      <c r="N185" s="4" t="s">
        <v>68</v>
      </c>
      <c r="O185" s="4" t="s">
        <v>51</v>
      </c>
      <c r="P185" s="4" t="s">
        <v>51</v>
      </c>
      <c r="Q185" s="4" t="s">
        <v>51</v>
      </c>
      <c r="R185" s="4" t="s">
        <v>62</v>
      </c>
      <c r="S185" s="4" t="s">
        <v>62</v>
      </c>
      <c r="T185" s="4" t="s">
        <v>62</v>
      </c>
      <c r="U185" s="1">
        <v>0</v>
      </c>
      <c r="V185" s="1">
        <v>0</v>
      </c>
      <c r="W185" s="1">
        <v>0.4</v>
      </c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4" t="s">
        <v>51</v>
      </c>
      <c r="AS185" s="4" t="s">
        <v>51</v>
      </c>
      <c r="AT185" s="1"/>
      <c r="AU185" s="4" t="s">
        <v>483</v>
      </c>
      <c r="AV185" s="1">
        <v>1409</v>
      </c>
    </row>
    <row r="186" spans="1:48" ht="30" customHeight="1" x14ac:dyDescent="0.3">
      <c r="A186" s="7" t="s">
        <v>355</v>
      </c>
      <c r="B186" s="7" t="s">
        <v>356</v>
      </c>
      <c r="C186" s="7" t="s">
        <v>60</v>
      </c>
      <c r="D186" s="8">
        <v>24</v>
      </c>
      <c r="E186" s="9"/>
      <c r="F186" s="9"/>
      <c r="G186" s="9"/>
      <c r="H186" s="9"/>
      <c r="I186" s="9"/>
      <c r="J186" s="9"/>
      <c r="K186" s="9"/>
      <c r="L186" s="9"/>
      <c r="M186" s="7" t="s">
        <v>51</v>
      </c>
      <c r="N186" s="4" t="s">
        <v>357</v>
      </c>
      <c r="O186" s="4" t="s">
        <v>51</v>
      </c>
      <c r="P186" s="4" t="s">
        <v>51</v>
      </c>
      <c r="Q186" s="4" t="s">
        <v>51</v>
      </c>
      <c r="R186" s="4" t="s">
        <v>62</v>
      </c>
      <c r="S186" s="4" t="s">
        <v>62</v>
      </c>
      <c r="T186" s="4" t="s">
        <v>63</v>
      </c>
      <c r="U186" s="1"/>
      <c r="V186" s="1"/>
      <c r="W186" s="1"/>
      <c r="X186" s="1"/>
      <c r="Y186" s="1">
        <v>2</v>
      </c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4" t="s">
        <v>51</v>
      </c>
      <c r="AS186" s="4" t="s">
        <v>51</v>
      </c>
      <c r="AT186" s="1"/>
      <c r="AU186" s="4" t="s">
        <v>484</v>
      </c>
      <c r="AV186" s="1">
        <v>1143</v>
      </c>
    </row>
    <row r="187" spans="1:48" ht="30" customHeight="1" x14ac:dyDescent="0.3">
      <c r="A187" s="7" t="s">
        <v>359</v>
      </c>
      <c r="B187" s="7" t="s">
        <v>360</v>
      </c>
      <c r="C187" s="7" t="s">
        <v>88</v>
      </c>
      <c r="D187" s="8">
        <v>22</v>
      </c>
      <c r="E187" s="9"/>
      <c r="F187" s="9"/>
      <c r="G187" s="9"/>
      <c r="H187" s="9"/>
      <c r="I187" s="9"/>
      <c r="J187" s="9"/>
      <c r="K187" s="9"/>
      <c r="L187" s="9"/>
      <c r="M187" s="7" t="s">
        <v>51</v>
      </c>
      <c r="N187" s="4" t="s">
        <v>361</v>
      </c>
      <c r="O187" s="4" t="s">
        <v>51</v>
      </c>
      <c r="P187" s="4" t="s">
        <v>51</v>
      </c>
      <c r="Q187" s="4" t="s">
        <v>51</v>
      </c>
      <c r="R187" s="4" t="s">
        <v>62</v>
      </c>
      <c r="S187" s="4" t="s">
        <v>62</v>
      </c>
      <c r="T187" s="4" t="s">
        <v>63</v>
      </c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4" t="s">
        <v>51</v>
      </c>
      <c r="AS187" s="4" t="s">
        <v>51</v>
      </c>
      <c r="AT187" s="1"/>
      <c r="AU187" s="4" t="s">
        <v>485</v>
      </c>
      <c r="AV187" s="1">
        <v>1144</v>
      </c>
    </row>
    <row r="188" spans="1:48" ht="30" customHeight="1" x14ac:dyDescent="0.3">
      <c r="A188" s="7" t="s">
        <v>363</v>
      </c>
      <c r="B188" s="7" t="s">
        <v>364</v>
      </c>
      <c r="C188" s="7" t="s">
        <v>60</v>
      </c>
      <c r="D188" s="8">
        <v>305</v>
      </c>
      <c r="E188" s="9"/>
      <c r="F188" s="9"/>
      <c r="G188" s="9"/>
      <c r="H188" s="9"/>
      <c r="I188" s="9"/>
      <c r="J188" s="9"/>
      <c r="K188" s="9"/>
      <c r="L188" s="9"/>
      <c r="M188" s="7" t="s">
        <v>51</v>
      </c>
      <c r="N188" s="4" t="s">
        <v>365</v>
      </c>
      <c r="O188" s="4" t="s">
        <v>51</v>
      </c>
      <c r="P188" s="4" t="s">
        <v>51</v>
      </c>
      <c r="Q188" s="4" t="s">
        <v>51</v>
      </c>
      <c r="R188" s="4" t="s">
        <v>62</v>
      </c>
      <c r="S188" s="4" t="s">
        <v>62</v>
      </c>
      <c r="T188" s="4" t="s">
        <v>63</v>
      </c>
      <c r="U188" s="1"/>
      <c r="V188" s="1"/>
      <c r="W188" s="1"/>
      <c r="X188" s="1"/>
      <c r="Y188" s="1">
        <v>2</v>
      </c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4" t="s">
        <v>51</v>
      </c>
      <c r="AS188" s="4" t="s">
        <v>51</v>
      </c>
      <c r="AT188" s="1"/>
      <c r="AU188" s="4" t="s">
        <v>486</v>
      </c>
      <c r="AV188" s="1">
        <v>1145</v>
      </c>
    </row>
    <row r="189" spans="1:48" ht="30" customHeight="1" x14ac:dyDescent="0.3">
      <c r="A189" s="7" t="s">
        <v>363</v>
      </c>
      <c r="B189" s="7" t="s">
        <v>367</v>
      </c>
      <c r="C189" s="7" t="s">
        <v>60</v>
      </c>
      <c r="D189" s="8">
        <v>22</v>
      </c>
      <c r="E189" s="9"/>
      <c r="F189" s="9"/>
      <c r="G189" s="9"/>
      <c r="H189" s="9"/>
      <c r="I189" s="9"/>
      <c r="J189" s="9"/>
      <c r="K189" s="9"/>
      <c r="L189" s="9"/>
      <c r="M189" s="7" t="s">
        <v>51</v>
      </c>
      <c r="N189" s="4" t="s">
        <v>368</v>
      </c>
      <c r="O189" s="4" t="s">
        <v>51</v>
      </c>
      <c r="P189" s="4" t="s">
        <v>51</v>
      </c>
      <c r="Q189" s="4" t="s">
        <v>51</v>
      </c>
      <c r="R189" s="4" t="s">
        <v>62</v>
      </c>
      <c r="S189" s="4" t="s">
        <v>62</v>
      </c>
      <c r="T189" s="4" t="s">
        <v>63</v>
      </c>
      <c r="U189" s="1"/>
      <c r="V189" s="1"/>
      <c r="W189" s="1"/>
      <c r="X189" s="1"/>
      <c r="Y189" s="1">
        <v>2</v>
      </c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4" t="s">
        <v>51</v>
      </c>
      <c r="AS189" s="4" t="s">
        <v>51</v>
      </c>
      <c r="AT189" s="1"/>
      <c r="AU189" s="4" t="s">
        <v>487</v>
      </c>
      <c r="AV189" s="1">
        <v>1146</v>
      </c>
    </row>
    <row r="190" spans="1:48" ht="30" customHeight="1" x14ac:dyDescent="0.3">
      <c r="A190" s="7" t="s">
        <v>78</v>
      </c>
      <c r="B190" s="7" t="s">
        <v>79</v>
      </c>
      <c r="C190" s="7" t="s">
        <v>67</v>
      </c>
      <c r="D190" s="8">
        <v>1</v>
      </c>
      <c r="E190" s="9"/>
      <c r="F190" s="9"/>
      <c r="G190" s="9"/>
      <c r="H190" s="9"/>
      <c r="I190" s="9"/>
      <c r="J190" s="9"/>
      <c r="K190" s="9"/>
      <c r="L190" s="9"/>
      <c r="M190" s="7" t="s">
        <v>51</v>
      </c>
      <c r="N190" s="4" t="s">
        <v>80</v>
      </c>
      <c r="O190" s="4" t="s">
        <v>51</v>
      </c>
      <c r="P190" s="4" t="s">
        <v>51</v>
      </c>
      <c r="Q190" s="4" t="s">
        <v>51</v>
      </c>
      <c r="R190" s="4" t="s">
        <v>62</v>
      </c>
      <c r="S190" s="4" t="s">
        <v>62</v>
      </c>
      <c r="T190" s="4" t="s">
        <v>62</v>
      </c>
      <c r="U190" s="1">
        <v>0</v>
      </c>
      <c r="V190" s="1">
        <v>0</v>
      </c>
      <c r="W190" s="1">
        <v>0.02</v>
      </c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4" t="s">
        <v>51</v>
      </c>
      <c r="AS190" s="4" t="s">
        <v>51</v>
      </c>
      <c r="AT190" s="1"/>
      <c r="AU190" s="4" t="s">
        <v>483</v>
      </c>
      <c r="AV190" s="1">
        <v>1407</v>
      </c>
    </row>
    <row r="191" spans="1:48" ht="30" customHeight="1" x14ac:dyDescent="0.3">
      <c r="A191" s="7" t="s">
        <v>370</v>
      </c>
      <c r="B191" s="7" t="s">
        <v>371</v>
      </c>
      <c r="C191" s="7" t="s">
        <v>88</v>
      </c>
      <c r="D191" s="8">
        <v>9</v>
      </c>
      <c r="E191" s="9"/>
      <c r="F191" s="9"/>
      <c r="G191" s="9"/>
      <c r="H191" s="9"/>
      <c r="I191" s="9"/>
      <c r="J191" s="9"/>
      <c r="K191" s="9"/>
      <c r="L191" s="9"/>
      <c r="M191" s="7" t="s">
        <v>51</v>
      </c>
      <c r="N191" s="4" t="s">
        <v>372</v>
      </c>
      <c r="O191" s="4" t="s">
        <v>51</v>
      </c>
      <c r="P191" s="4" t="s">
        <v>51</v>
      </c>
      <c r="Q191" s="4" t="s">
        <v>51</v>
      </c>
      <c r="R191" s="4" t="s">
        <v>62</v>
      </c>
      <c r="S191" s="4" t="s">
        <v>62</v>
      </c>
      <c r="T191" s="4" t="s">
        <v>63</v>
      </c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4" t="s">
        <v>51</v>
      </c>
      <c r="AS191" s="4" t="s">
        <v>51</v>
      </c>
      <c r="AT191" s="1"/>
      <c r="AU191" s="4" t="s">
        <v>488</v>
      </c>
      <c r="AV191" s="1">
        <v>1147</v>
      </c>
    </row>
    <row r="192" spans="1:48" ht="30" customHeight="1" x14ac:dyDescent="0.3">
      <c r="A192" s="7" t="s">
        <v>370</v>
      </c>
      <c r="B192" s="7" t="s">
        <v>374</v>
      </c>
      <c r="C192" s="7" t="s">
        <v>88</v>
      </c>
      <c r="D192" s="8">
        <v>1</v>
      </c>
      <c r="E192" s="9"/>
      <c r="F192" s="9"/>
      <c r="G192" s="9"/>
      <c r="H192" s="9"/>
      <c r="I192" s="9"/>
      <c r="J192" s="9"/>
      <c r="K192" s="9"/>
      <c r="L192" s="9"/>
      <c r="M192" s="7" t="s">
        <v>51</v>
      </c>
      <c r="N192" s="4" t="s">
        <v>375</v>
      </c>
      <c r="O192" s="4" t="s">
        <v>51</v>
      </c>
      <c r="P192" s="4" t="s">
        <v>51</v>
      </c>
      <c r="Q192" s="4" t="s">
        <v>51</v>
      </c>
      <c r="R192" s="4" t="s">
        <v>62</v>
      </c>
      <c r="S192" s="4" t="s">
        <v>62</v>
      </c>
      <c r="T192" s="4" t="s">
        <v>63</v>
      </c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4" t="s">
        <v>51</v>
      </c>
      <c r="AS192" s="4" t="s">
        <v>51</v>
      </c>
      <c r="AT192" s="1"/>
      <c r="AU192" s="4" t="s">
        <v>489</v>
      </c>
      <c r="AV192" s="1">
        <v>1148</v>
      </c>
    </row>
    <row r="193" spans="1:48" ht="30" customHeight="1" x14ac:dyDescent="0.3">
      <c r="A193" s="7" t="s">
        <v>377</v>
      </c>
      <c r="B193" s="7" t="s">
        <v>378</v>
      </c>
      <c r="C193" s="7" t="s">
        <v>88</v>
      </c>
      <c r="D193" s="8">
        <v>9</v>
      </c>
      <c r="E193" s="9"/>
      <c r="F193" s="9"/>
      <c r="G193" s="9"/>
      <c r="H193" s="9"/>
      <c r="I193" s="9"/>
      <c r="J193" s="9"/>
      <c r="K193" s="9"/>
      <c r="L193" s="9"/>
      <c r="M193" s="7" t="s">
        <v>51</v>
      </c>
      <c r="N193" s="4" t="s">
        <v>379</v>
      </c>
      <c r="O193" s="4" t="s">
        <v>51</v>
      </c>
      <c r="P193" s="4" t="s">
        <v>51</v>
      </c>
      <c r="Q193" s="4" t="s">
        <v>51</v>
      </c>
      <c r="R193" s="4" t="s">
        <v>62</v>
      </c>
      <c r="S193" s="4" t="s">
        <v>62</v>
      </c>
      <c r="T193" s="4" t="s">
        <v>63</v>
      </c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4" t="s">
        <v>51</v>
      </c>
      <c r="AS193" s="4" t="s">
        <v>51</v>
      </c>
      <c r="AT193" s="1"/>
      <c r="AU193" s="4" t="s">
        <v>490</v>
      </c>
      <c r="AV193" s="1">
        <v>1149</v>
      </c>
    </row>
    <row r="194" spans="1:48" ht="30" customHeight="1" x14ac:dyDescent="0.3">
      <c r="A194" s="7" t="s">
        <v>377</v>
      </c>
      <c r="B194" s="7" t="s">
        <v>381</v>
      </c>
      <c r="C194" s="7" t="s">
        <v>88</v>
      </c>
      <c r="D194" s="8">
        <v>1</v>
      </c>
      <c r="E194" s="9"/>
      <c r="F194" s="9"/>
      <c r="G194" s="9"/>
      <c r="H194" s="9"/>
      <c r="I194" s="9"/>
      <c r="J194" s="9"/>
      <c r="K194" s="9"/>
      <c r="L194" s="9"/>
      <c r="M194" s="7" t="s">
        <v>51</v>
      </c>
      <c r="N194" s="4" t="s">
        <v>382</v>
      </c>
      <c r="O194" s="4" t="s">
        <v>51</v>
      </c>
      <c r="P194" s="4" t="s">
        <v>51</v>
      </c>
      <c r="Q194" s="4" t="s">
        <v>51</v>
      </c>
      <c r="R194" s="4" t="s">
        <v>62</v>
      </c>
      <c r="S194" s="4" t="s">
        <v>62</v>
      </c>
      <c r="T194" s="4" t="s">
        <v>63</v>
      </c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4" t="s">
        <v>51</v>
      </c>
      <c r="AS194" s="4" t="s">
        <v>51</v>
      </c>
      <c r="AT194" s="1"/>
      <c r="AU194" s="4" t="s">
        <v>491</v>
      </c>
      <c r="AV194" s="1">
        <v>1150</v>
      </c>
    </row>
    <row r="195" spans="1:48" ht="30" customHeight="1" x14ac:dyDescent="0.3">
      <c r="A195" s="7" t="s">
        <v>377</v>
      </c>
      <c r="B195" s="7" t="s">
        <v>384</v>
      </c>
      <c r="C195" s="7" t="s">
        <v>88</v>
      </c>
      <c r="D195" s="8">
        <v>2</v>
      </c>
      <c r="E195" s="9"/>
      <c r="F195" s="9"/>
      <c r="G195" s="9"/>
      <c r="H195" s="9"/>
      <c r="I195" s="9"/>
      <c r="J195" s="9"/>
      <c r="K195" s="9"/>
      <c r="L195" s="9"/>
      <c r="M195" s="7" t="s">
        <v>51</v>
      </c>
      <c r="N195" s="4" t="s">
        <v>385</v>
      </c>
      <c r="O195" s="4" t="s">
        <v>51</v>
      </c>
      <c r="P195" s="4" t="s">
        <v>51</v>
      </c>
      <c r="Q195" s="4" t="s">
        <v>51</v>
      </c>
      <c r="R195" s="4" t="s">
        <v>62</v>
      </c>
      <c r="S195" s="4" t="s">
        <v>62</v>
      </c>
      <c r="T195" s="4" t="s">
        <v>63</v>
      </c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4" t="s">
        <v>51</v>
      </c>
      <c r="AS195" s="4" t="s">
        <v>51</v>
      </c>
      <c r="AT195" s="1"/>
      <c r="AU195" s="4" t="s">
        <v>492</v>
      </c>
      <c r="AV195" s="1">
        <v>1151</v>
      </c>
    </row>
    <row r="196" spans="1:48" ht="30" customHeight="1" x14ac:dyDescent="0.3">
      <c r="A196" s="7" t="s">
        <v>377</v>
      </c>
      <c r="B196" s="7" t="s">
        <v>387</v>
      </c>
      <c r="C196" s="7" t="s">
        <v>88</v>
      </c>
      <c r="D196" s="8">
        <v>9</v>
      </c>
      <c r="E196" s="9"/>
      <c r="F196" s="9"/>
      <c r="G196" s="9"/>
      <c r="H196" s="9"/>
      <c r="I196" s="9"/>
      <c r="J196" s="9"/>
      <c r="K196" s="9"/>
      <c r="L196" s="9"/>
      <c r="M196" s="7" t="s">
        <v>51</v>
      </c>
      <c r="N196" s="4" t="s">
        <v>388</v>
      </c>
      <c r="O196" s="4" t="s">
        <v>51</v>
      </c>
      <c r="P196" s="4" t="s">
        <v>51</v>
      </c>
      <c r="Q196" s="4" t="s">
        <v>51</v>
      </c>
      <c r="R196" s="4" t="s">
        <v>62</v>
      </c>
      <c r="S196" s="4" t="s">
        <v>62</v>
      </c>
      <c r="T196" s="4" t="s">
        <v>63</v>
      </c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4" t="s">
        <v>51</v>
      </c>
      <c r="AS196" s="4" t="s">
        <v>51</v>
      </c>
      <c r="AT196" s="1"/>
      <c r="AU196" s="4" t="s">
        <v>493</v>
      </c>
      <c r="AV196" s="1">
        <v>1152</v>
      </c>
    </row>
    <row r="197" spans="1:48" ht="30" customHeight="1" x14ac:dyDescent="0.3">
      <c r="A197" s="7" t="s">
        <v>390</v>
      </c>
      <c r="B197" s="7" t="s">
        <v>391</v>
      </c>
      <c r="C197" s="7" t="s">
        <v>88</v>
      </c>
      <c r="D197" s="8">
        <v>2</v>
      </c>
      <c r="E197" s="9"/>
      <c r="F197" s="9"/>
      <c r="G197" s="9"/>
      <c r="H197" s="9"/>
      <c r="I197" s="9"/>
      <c r="J197" s="9"/>
      <c r="K197" s="9"/>
      <c r="L197" s="9"/>
      <c r="M197" s="7" t="s">
        <v>51</v>
      </c>
      <c r="N197" s="4" t="s">
        <v>392</v>
      </c>
      <c r="O197" s="4" t="s">
        <v>51</v>
      </c>
      <c r="P197" s="4" t="s">
        <v>51</v>
      </c>
      <c r="Q197" s="4" t="s">
        <v>51</v>
      </c>
      <c r="R197" s="4" t="s">
        <v>62</v>
      </c>
      <c r="S197" s="4" t="s">
        <v>62</v>
      </c>
      <c r="T197" s="4" t="s">
        <v>63</v>
      </c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4" t="s">
        <v>51</v>
      </c>
      <c r="AS197" s="4" t="s">
        <v>51</v>
      </c>
      <c r="AT197" s="1"/>
      <c r="AU197" s="4" t="s">
        <v>494</v>
      </c>
      <c r="AV197" s="1">
        <v>1153</v>
      </c>
    </row>
    <row r="198" spans="1:48" ht="30" customHeight="1" x14ac:dyDescent="0.3">
      <c r="A198" s="7" t="s">
        <v>390</v>
      </c>
      <c r="B198" s="7" t="s">
        <v>394</v>
      </c>
      <c r="C198" s="7" t="s">
        <v>88</v>
      </c>
      <c r="D198" s="8">
        <v>9</v>
      </c>
      <c r="E198" s="9"/>
      <c r="F198" s="9"/>
      <c r="G198" s="9"/>
      <c r="H198" s="9"/>
      <c r="I198" s="9"/>
      <c r="J198" s="9"/>
      <c r="K198" s="9"/>
      <c r="L198" s="9"/>
      <c r="M198" s="7" t="s">
        <v>51</v>
      </c>
      <c r="N198" s="4" t="s">
        <v>395</v>
      </c>
      <c r="O198" s="4" t="s">
        <v>51</v>
      </c>
      <c r="P198" s="4" t="s">
        <v>51</v>
      </c>
      <c r="Q198" s="4" t="s">
        <v>51</v>
      </c>
      <c r="R198" s="4" t="s">
        <v>62</v>
      </c>
      <c r="S198" s="4" t="s">
        <v>62</v>
      </c>
      <c r="T198" s="4" t="s">
        <v>63</v>
      </c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4" t="s">
        <v>51</v>
      </c>
      <c r="AS198" s="4" t="s">
        <v>51</v>
      </c>
      <c r="AT198" s="1"/>
      <c r="AU198" s="4" t="s">
        <v>495</v>
      </c>
      <c r="AV198" s="1">
        <v>1154</v>
      </c>
    </row>
    <row r="199" spans="1:48" ht="30" customHeight="1" x14ac:dyDescent="0.3">
      <c r="A199" s="7" t="s">
        <v>397</v>
      </c>
      <c r="B199" s="7" t="s">
        <v>398</v>
      </c>
      <c r="C199" s="7" t="s">
        <v>88</v>
      </c>
      <c r="D199" s="8">
        <v>1</v>
      </c>
      <c r="E199" s="9"/>
      <c r="F199" s="9"/>
      <c r="G199" s="9"/>
      <c r="H199" s="9"/>
      <c r="I199" s="9"/>
      <c r="J199" s="9"/>
      <c r="K199" s="9"/>
      <c r="L199" s="9"/>
      <c r="M199" s="7" t="s">
        <v>51</v>
      </c>
      <c r="N199" s="4" t="s">
        <v>399</v>
      </c>
      <c r="O199" s="4" t="s">
        <v>51</v>
      </c>
      <c r="P199" s="4" t="s">
        <v>51</v>
      </c>
      <c r="Q199" s="4" t="s">
        <v>51</v>
      </c>
      <c r="R199" s="4" t="s">
        <v>62</v>
      </c>
      <c r="S199" s="4" t="s">
        <v>62</v>
      </c>
      <c r="T199" s="4" t="s">
        <v>63</v>
      </c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4" t="s">
        <v>51</v>
      </c>
      <c r="AS199" s="4" t="s">
        <v>51</v>
      </c>
      <c r="AT199" s="1"/>
      <c r="AU199" s="4" t="s">
        <v>496</v>
      </c>
      <c r="AV199" s="1">
        <v>1155</v>
      </c>
    </row>
    <row r="200" spans="1:48" ht="30" customHeight="1" x14ac:dyDescent="0.3">
      <c r="A200" s="7" t="s">
        <v>401</v>
      </c>
      <c r="B200" s="7" t="s">
        <v>402</v>
      </c>
      <c r="C200" s="7" t="s">
        <v>335</v>
      </c>
      <c r="D200" s="8">
        <v>1</v>
      </c>
      <c r="E200" s="9"/>
      <c r="F200" s="9"/>
      <c r="G200" s="9"/>
      <c r="H200" s="9"/>
      <c r="I200" s="9"/>
      <c r="J200" s="9"/>
      <c r="K200" s="9"/>
      <c r="L200" s="9"/>
      <c r="M200" s="7" t="s">
        <v>51</v>
      </c>
      <c r="N200" s="4" t="s">
        <v>403</v>
      </c>
      <c r="O200" s="4" t="s">
        <v>51</v>
      </c>
      <c r="P200" s="4" t="s">
        <v>51</v>
      </c>
      <c r="Q200" s="4" t="s">
        <v>51</v>
      </c>
      <c r="R200" s="4" t="s">
        <v>62</v>
      </c>
      <c r="S200" s="4" t="s">
        <v>62</v>
      </c>
      <c r="T200" s="4" t="s">
        <v>63</v>
      </c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4" t="s">
        <v>51</v>
      </c>
      <c r="AS200" s="4" t="s">
        <v>51</v>
      </c>
      <c r="AT200" s="1"/>
      <c r="AU200" s="4" t="s">
        <v>497</v>
      </c>
      <c r="AV200" s="1">
        <v>1156</v>
      </c>
    </row>
    <row r="201" spans="1:48" ht="30" customHeight="1" x14ac:dyDescent="0.3">
      <c r="A201" s="7" t="s">
        <v>405</v>
      </c>
      <c r="B201" s="7" t="s">
        <v>406</v>
      </c>
      <c r="C201" s="7" t="s">
        <v>88</v>
      </c>
      <c r="D201" s="8">
        <v>2</v>
      </c>
      <c r="E201" s="9"/>
      <c r="F201" s="9"/>
      <c r="G201" s="9"/>
      <c r="H201" s="9"/>
      <c r="I201" s="9"/>
      <c r="J201" s="9"/>
      <c r="K201" s="9"/>
      <c r="L201" s="9"/>
      <c r="M201" s="7" t="s">
        <v>51</v>
      </c>
      <c r="N201" s="4" t="s">
        <v>407</v>
      </c>
      <c r="O201" s="4" t="s">
        <v>51</v>
      </c>
      <c r="P201" s="4" t="s">
        <v>51</v>
      </c>
      <c r="Q201" s="4" t="s">
        <v>51</v>
      </c>
      <c r="R201" s="4" t="s">
        <v>62</v>
      </c>
      <c r="S201" s="4" t="s">
        <v>62</v>
      </c>
      <c r="T201" s="4" t="s">
        <v>63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4" t="s">
        <v>51</v>
      </c>
      <c r="AS201" s="4" t="s">
        <v>51</v>
      </c>
      <c r="AT201" s="1"/>
      <c r="AU201" s="4" t="s">
        <v>498</v>
      </c>
      <c r="AV201" s="1">
        <v>1157</v>
      </c>
    </row>
    <row r="202" spans="1:48" ht="30" customHeight="1" x14ac:dyDescent="0.3">
      <c r="A202" s="7" t="s">
        <v>413</v>
      </c>
      <c r="B202" s="7" t="s">
        <v>414</v>
      </c>
      <c r="C202" s="7" t="s">
        <v>88</v>
      </c>
      <c r="D202" s="8">
        <v>1</v>
      </c>
      <c r="E202" s="9"/>
      <c r="F202" s="9"/>
      <c r="G202" s="9"/>
      <c r="H202" s="9"/>
      <c r="I202" s="9"/>
      <c r="J202" s="9"/>
      <c r="K202" s="9"/>
      <c r="L202" s="9"/>
      <c r="M202" s="7" t="s">
        <v>51</v>
      </c>
      <c r="N202" s="4" t="s">
        <v>415</v>
      </c>
      <c r="O202" s="4" t="s">
        <v>51</v>
      </c>
      <c r="P202" s="4" t="s">
        <v>51</v>
      </c>
      <c r="Q202" s="4" t="s">
        <v>51</v>
      </c>
      <c r="R202" s="4" t="s">
        <v>62</v>
      </c>
      <c r="S202" s="4" t="s">
        <v>62</v>
      </c>
      <c r="T202" s="4" t="s">
        <v>63</v>
      </c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4" t="s">
        <v>51</v>
      </c>
      <c r="AS202" s="4" t="s">
        <v>51</v>
      </c>
      <c r="AT202" s="1"/>
      <c r="AU202" s="4" t="s">
        <v>499</v>
      </c>
      <c r="AV202" s="1">
        <v>1158</v>
      </c>
    </row>
    <row r="203" spans="1:48" ht="30" customHeight="1" x14ac:dyDescent="0.3">
      <c r="A203" s="7" t="s">
        <v>417</v>
      </c>
      <c r="B203" s="7" t="s">
        <v>406</v>
      </c>
      <c r="C203" s="7" t="s">
        <v>88</v>
      </c>
      <c r="D203" s="8">
        <v>1</v>
      </c>
      <c r="E203" s="9"/>
      <c r="F203" s="9"/>
      <c r="G203" s="9"/>
      <c r="H203" s="9"/>
      <c r="I203" s="9"/>
      <c r="J203" s="9"/>
      <c r="K203" s="9"/>
      <c r="L203" s="9"/>
      <c r="M203" s="7" t="s">
        <v>51</v>
      </c>
      <c r="N203" s="4" t="s">
        <v>418</v>
      </c>
      <c r="O203" s="4" t="s">
        <v>51</v>
      </c>
      <c r="P203" s="4" t="s">
        <v>51</v>
      </c>
      <c r="Q203" s="4" t="s">
        <v>51</v>
      </c>
      <c r="R203" s="4" t="s">
        <v>62</v>
      </c>
      <c r="S203" s="4" t="s">
        <v>62</v>
      </c>
      <c r="T203" s="4" t="s">
        <v>63</v>
      </c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4" t="s">
        <v>51</v>
      </c>
      <c r="AS203" s="4" t="s">
        <v>51</v>
      </c>
      <c r="AT203" s="1"/>
      <c r="AU203" s="4" t="s">
        <v>500</v>
      </c>
      <c r="AV203" s="1">
        <v>1159</v>
      </c>
    </row>
    <row r="204" spans="1:48" ht="30" customHeight="1" x14ac:dyDescent="0.3">
      <c r="A204" s="7" t="s">
        <v>417</v>
      </c>
      <c r="B204" s="7" t="s">
        <v>420</v>
      </c>
      <c r="C204" s="7" t="s">
        <v>88</v>
      </c>
      <c r="D204" s="8">
        <v>1</v>
      </c>
      <c r="E204" s="9"/>
      <c r="F204" s="9"/>
      <c r="G204" s="9"/>
      <c r="H204" s="9"/>
      <c r="I204" s="9"/>
      <c r="J204" s="9"/>
      <c r="K204" s="9"/>
      <c r="L204" s="9"/>
      <c r="M204" s="7" t="s">
        <v>51</v>
      </c>
      <c r="N204" s="4" t="s">
        <v>421</v>
      </c>
      <c r="O204" s="4" t="s">
        <v>51</v>
      </c>
      <c r="P204" s="4" t="s">
        <v>51</v>
      </c>
      <c r="Q204" s="4" t="s">
        <v>51</v>
      </c>
      <c r="R204" s="4" t="s">
        <v>62</v>
      </c>
      <c r="S204" s="4" t="s">
        <v>62</v>
      </c>
      <c r="T204" s="4" t="s">
        <v>63</v>
      </c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4" t="s">
        <v>51</v>
      </c>
      <c r="AS204" s="4" t="s">
        <v>51</v>
      </c>
      <c r="AT204" s="1"/>
      <c r="AU204" s="4" t="s">
        <v>501</v>
      </c>
      <c r="AV204" s="1">
        <v>1160</v>
      </c>
    </row>
    <row r="205" spans="1:48" ht="30" customHeight="1" x14ac:dyDescent="0.3">
      <c r="A205" s="7" t="s">
        <v>423</v>
      </c>
      <c r="B205" s="7" t="s">
        <v>414</v>
      </c>
      <c r="C205" s="7" t="s">
        <v>88</v>
      </c>
      <c r="D205" s="8">
        <v>4</v>
      </c>
      <c r="E205" s="9"/>
      <c r="F205" s="9"/>
      <c r="G205" s="9"/>
      <c r="H205" s="9"/>
      <c r="I205" s="9"/>
      <c r="J205" s="9"/>
      <c r="K205" s="9"/>
      <c r="L205" s="9"/>
      <c r="M205" s="7" t="s">
        <v>51</v>
      </c>
      <c r="N205" s="4" t="s">
        <v>424</v>
      </c>
      <c r="O205" s="4" t="s">
        <v>51</v>
      </c>
      <c r="P205" s="4" t="s">
        <v>51</v>
      </c>
      <c r="Q205" s="4" t="s">
        <v>51</v>
      </c>
      <c r="R205" s="4" t="s">
        <v>62</v>
      </c>
      <c r="S205" s="4" t="s">
        <v>62</v>
      </c>
      <c r="T205" s="4" t="s">
        <v>63</v>
      </c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4" t="s">
        <v>51</v>
      </c>
      <c r="AS205" s="4" t="s">
        <v>51</v>
      </c>
      <c r="AT205" s="1"/>
      <c r="AU205" s="4" t="s">
        <v>502</v>
      </c>
      <c r="AV205" s="1">
        <v>1161</v>
      </c>
    </row>
    <row r="206" spans="1:48" ht="30" customHeight="1" x14ac:dyDescent="0.3">
      <c r="A206" s="7" t="s">
        <v>182</v>
      </c>
      <c r="B206" s="7" t="s">
        <v>183</v>
      </c>
      <c r="C206" s="7" t="s">
        <v>184</v>
      </c>
      <c r="D206" s="8">
        <v>12</v>
      </c>
      <c r="E206" s="9"/>
      <c r="F206" s="9"/>
      <c r="G206" s="9"/>
      <c r="H206" s="9"/>
      <c r="I206" s="9"/>
      <c r="J206" s="9"/>
      <c r="K206" s="9"/>
      <c r="L206" s="9"/>
      <c r="M206" s="7" t="s">
        <v>51</v>
      </c>
      <c r="N206" s="4" t="s">
        <v>185</v>
      </c>
      <c r="O206" s="4" t="s">
        <v>51</v>
      </c>
      <c r="P206" s="4" t="s">
        <v>51</v>
      </c>
      <c r="Q206" s="4" t="s">
        <v>51</v>
      </c>
      <c r="R206" s="4" t="s">
        <v>62</v>
      </c>
      <c r="S206" s="4" t="s">
        <v>62</v>
      </c>
      <c r="T206" s="4" t="s">
        <v>63</v>
      </c>
      <c r="U206" s="1"/>
      <c r="V206" s="1"/>
      <c r="W206" s="1"/>
      <c r="X206" s="1"/>
      <c r="Y206" s="1"/>
      <c r="Z206" s="1">
        <v>3</v>
      </c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4" t="s">
        <v>51</v>
      </c>
      <c r="AS206" s="4" t="s">
        <v>51</v>
      </c>
      <c r="AT206" s="1"/>
      <c r="AU206" s="4" t="s">
        <v>503</v>
      </c>
      <c r="AV206" s="1">
        <v>1165</v>
      </c>
    </row>
    <row r="207" spans="1:48" ht="30" customHeight="1" x14ac:dyDescent="0.3">
      <c r="A207" s="7" t="s">
        <v>199</v>
      </c>
      <c r="B207" s="7" t="s">
        <v>200</v>
      </c>
      <c r="C207" s="7" t="s">
        <v>67</v>
      </c>
      <c r="D207" s="8">
        <v>1</v>
      </c>
      <c r="E207" s="9"/>
      <c r="F207" s="9"/>
      <c r="G207" s="9"/>
      <c r="H207" s="9"/>
      <c r="I207" s="9"/>
      <c r="J207" s="9"/>
      <c r="K207" s="9"/>
      <c r="L207" s="9"/>
      <c r="M207" s="7" t="s">
        <v>51</v>
      </c>
      <c r="N207" s="4" t="s">
        <v>201</v>
      </c>
      <c r="O207" s="4" t="s">
        <v>51</v>
      </c>
      <c r="P207" s="4" t="s">
        <v>51</v>
      </c>
      <c r="Q207" s="4" t="s">
        <v>51</v>
      </c>
      <c r="R207" s="4" t="s">
        <v>62</v>
      </c>
      <c r="S207" s="4" t="s">
        <v>62</v>
      </c>
      <c r="T207" s="4" t="s">
        <v>62</v>
      </c>
      <c r="U207" s="1">
        <v>1</v>
      </c>
      <c r="V207" s="1">
        <v>0</v>
      </c>
      <c r="W207" s="1">
        <v>0.03</v>
      </c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4" t="s">
        <v>51</v>
      </c>
      <c r="AS207" s="4" t="s">
        <v>51</v>
      </c>
      <c r="AT207" s="1"/>
      <c r="AU207" s="4" t="s">
        <v>483</v>
      </c>
      <c r="AV207" s="1">
        <v>1408</v>
      </c>
    </row>
    <row r="208" spans="1:48" ht="30" customHeight="1" x14ac:dyDescent="0.3">
      <c r="A208" s="8" t="s">
        <v>202</v>
      </c>
      <c r="B208" s="8"/>
      <c r="C208" s="8"/>
      <c r="D208" s="8"/>
      <c r="E208" s="8"/>
      <c r="F208" s="9"/>
      <c r="G208" s="8"/>
      <c r="H208" s="9"/>
      <c r="I208" s="8"/>
      <c r="J208" s="9"/>
      <c r="K208" s="8"/>
      <c r="L208" s="9"/>
      <c r="M208" s="8"/>
      <c r="N208" t="s">
        <v>203</v>
      </c>
    </row>
    <row r="209" spans="1:48" ht="30" customHeight="1" x14ac:dyDescent="0.3">
      <c r="A209" s="8"/>
      <c r="B209" s="8"/>
      <c r="C209" s="8"/>
      <c r="D209" s="8"/>
      <c r="E209" s="8"/>
      <c r="F209" s="9"/>
      <c r="G209" s="8"/>
      <c r="H209" s="9"/>
      <c r="I209" s="8"/>
      <c r="J209" s="9"/>
      <c r="K209" s="8"/>
      <c r="L209" s="9"/>
      <c r="M209" s="8"/>
    </row>
    <row r="210" spans="1:48" ht="30" customHeight="1" x14ac:dyDescent="0.3">
      <c r="A210" s="7" t="s">
        <v>504</v>
      </c>
      <c r="B210" s="8" t="s">
        <v>57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"/>
      <c r="O210" s="1"/>
      <c r="P210" s="1"/>
      <c r="Q210" s="4" t="s">
        <v>505</v>
      </c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1:48" ht="30" customHeight="1" x14ac:dyDescent="0.3">
      <c r="A211" s="7" t="s">
        <v>206</v>
      </c>
      <c r="B211" s="7" t="s">
        <v>506</v>
      </c>
      <c r="C211" s="7" t="s">
        <v>60</v>
      </c>
      <c r="D211" s="8">
        <v>100</v>
      </c>
      <c r="E211" s="9"/>
      <c r="F211" s="9"/>
      <c r="G211" s="9"/>
      <c r="H211" s="9"/>
      <c r="I211" s="9"/>
      <c r="J211" s="9"/>
      <c r="K211" s="9"/>
      <c r="L211" s="9"/>
      <c r="M211" s="7" t="s">
        <v>51</v>
      </c>
      <c r="N211" s="4" t="s">
        <v>507</v>
      </c>
      <c r="O211" s="4" t="s">
        <v>51</v>
      </c>
      <c r="P211" s="4" t="s">
        <v>51</v>
      </c>
      <c r="Q211" s="4" t="s">
        <v>51</v>
      </c>
      <c r="R211" s="4" t="s">
        <v>62</v>
      </c>
      <c r="S211" s="4" t="s">
        <v>62</v>
      </c>
      <c r="T211" s="4" t="s">
        <v>63</v>
      </c>
      <c r="U211" s="1"/>
      <c r="V211" s="1"/>
      <c r="W211" s="1"/>
      <c r="X211" s="1">
        <v>1</v>
      </c>
      <c r="Y211" s="1">
        <v>2</v>
      </c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4" t="s">
        <v>51</v>
      </c>
      <c r="AS211" s="4" t="s">
        <v>51</v>
      </c>
      <c r="AT211" s="1"/>
      <c r="AU211" s="4" t="s">
        <v>508</v>
      </c>
      <c r="AV211" s="1">
        <v>341</v>
      </c>
    </row>
    <row r="212" spans="1:48" ht="30" customHeight="1" x14ac:dyDescent="0.3">
      <c r="A212" s="7" t="s">
        <v>206</v>
      </c>
      <c r="B212" s="7" t="s">
        <v>207</v>
      </c>
      <c r="C212" s="7" t="s">
        <v>60</v>
      </c>
      <c r="D212" s="8">
        <v>12</v>
      </c>
      <c r="E212" s="9"/>
      <c r="F212" s="9"/>
      <c r="G212" s="9"/>
      <c r="H212" s="9"/>
      <c r="I212" s="9"/>
      <c r="J212" s="9"/>
      <c r="K212" s="9"/>
      <c r="L212" s="9"/>
      <c r="M212" s="7" t="s">
        <v>51</v>
      </c>
      <c r="N212" s="4" t="s">
        <v>208</v>
      </c>
      <c r="O212" s="4" t="s">
        <v>51</v>
      </c>
      <c r="P212" s="4" t="s">
        <v>51</v>
      </c>
      <c r="Q212" s="4" t="s">
        <v>51</v>
      </c>
      <c r="R212" s="4" t="s">
        <v>62</v>
      </c>
      <c r="S212" s="4" t="s">
        <v>62</v>
      </c>
      <c r="T212" s="4" t="s">
        <v>63</v>
      </c>
      <c r="U212" s="1"/>
      <c r="V212" s="1"/>
      <c r="W212" s="1"/>
      <c r="X212" s="1">
        <v>1</v>
      </c>
      <c r="Y212" s="1">
        <v>2</v>
      </c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4" t="s">
        <v>51</v>
      </c>
      <c r="AS212" s="4" t="s">
        <v>51</v>
      </c>
      <c r="AT212" s="1"/>
      <c r="AU212" s="4" t="s">
        <v>509</v>
      </c>
      <c r="AV212" s="1">
        <v>342</v>
      </c>
    </row>
    <row r="213" spans="1:48" ht="30" customHeight="1" x14ac:dyDescent="0.3">
      <c r="A213" s="7" t="s">
        <v>206</v>
      </c>
      <c r="B213" s="7" t="s">
        <v>510</v>
      </c>
      <c r="C213" s="7" t="s">
        <v>60</v>
      </c>
      <c r="D213" s="8">
        <v>98</v>
      </c>
      <c r="E213" s="9"/>
      <c r="F213" s="9"/>
      <c r="G213" s="9"/>
      <c r="H213" s="9"/>
      <c r="I213" s="9"/>
      <c r="J213" s="9"/>
      <c r="K213" s="9"/>
      <c r="L213" s="9"/>
      <c r="M213" s="7" t="s">
        <v>51</v>
      </c>
      <c r="N213" s="4" t="s">
        <v>511</v>
      </c>
      <c r="O213" s="4" t="s">
        <v>51</v>
      </c>
      <c r="P213" s="4" t="s">
        <v>51</v>
      </c>
      <c r="Q213" s="4" t="s">
        <v>51</v>
      </c>
      <c r="R213" s="4" t="s">
        <v>62</v>
      </c>
      <c r="S213" s="4" t="s">
        <v>62</v>
      </c>
      <c r="T213" s="4" t="s">
        <v>63</v>
      </c>
      <c r="U213" s="1"/>
      <c r="V213" s="1"/>
      <c r="W213" s="1"/>
      <c r="X213" s="1">
        <v>1</v>
      </c>
      <c r="Y213" s="1">
        <v>2</v>
      </c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4" t="s">
        <v>51</v>
      </c>
      <c r="AS213" s="4" t="s">
        <v>51</v>
      </c>
      <c r="AT213" s="1"/>
      <c r="AU213" s="4" t="s">
        <v>512</v>
      </c>
      <c r="AV213" s="1">
        <v>343</v>
      </c>
    </row>
    <row r="214" spans="1:48" ht="30" customHeight="1" x14ac:dyDescent="0.3">
      <c r="A214" s="7" t="s">
        <v>206</v>
      </c>
      <c r="B214" s="7" t="s">
        <v>513</v>
      </c>
      <c r="C214" s="7" t="s">
        <v>60</v>
      </c>
      <c r="D214" s="8">
        <v>104</v>
      </c>
      <c r="E214" s="9"/>
      <c r="F214" s="9"/>
      <c r="G214" s="9"/>
      <c r="H214" s="9"/>
      <c r="I214" s="9"/>
      <c r="J214" s="9"/>
      <c r="K214" s="9"/>
      <c r="L214" s="9"/>
      <c r="M214" s="7" t="s">
        <v>51</v>
      </c>
      <c r="N214" s="4" t="s">
        <v>514</v>
      </c>
      <c r="O214" s="4" t="s">
        <v>51</v>
      </c>
      <c r="P214" s="4" t="s">
        <v>51</v>
      </c>
      <c r="Q214" s="4" t="s">
        <v>51</v>
      </c>
      <c r="R214" s="4" t="s">
        <v>62</v>
      </c>
      <c r="S214" s="4" t="s">
        <v>62</v>
      </c>
      <c r="T214" s="4" t="s">
        <v>63</v>
      </c>
      <c r="U214" s="1"/>
      <c r="V214" s="1"/>
      <c r="W214" s="1"/>
      <c r="X214" s="1">
        <v>1</v>
      </c>
      <c r="Y214" s="1">
        <v>2</v>
      </c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4" t="s">
        <v>51</v>
      </c>
      <c r="AS214" s="4" t="s">
        <v>51</v>
      </c>
      <c r="AT214" s="1"/>
      <c r="AU214" s="4" t="s">
        <v>515</v>
      </c>
      <c r="AV214" s="1">
        <v>344</v>
      </c>
    </row>
    <row r="215" spans="1:48" ht="30" customHeight="1" x14ac:dyDescent="0.3">
      <c r="A215" s="7" t="s">
        <v>206</v>
      </c>
      <c r="B215" s="7" t="s">
        <v>516</v>
      </c>
      <c r="C215" s="7" t="s">
        <v>60</v>
      </c>
      <c r="D215" s="8">
        <v>65</v>
      </c>
      <c r="E215" s="9"/>
      <c r="F215" s="9"/>
      <c r="G215" s="9"/>
      <c r="H215" s="9"/>
      <c r="I215" s="9"/>
      <c r="J215" s="9"/>
      <c r="K215" s="9"/>
      <c r="L215" s="9"/>
      <c r="M215" s="7" t="s">
        <v>51</v>
      </c>
      <c r="N215" s="4" t="s">
        <v>517</v>
      </c>
      <c r="O215" s="4" t="s">
        <v>51</v>
      </c>
      <c r="P215" s="4" t="s">
        <v>51</v>
      </c>
      <c r="Q215" s="4" t="s">
        <v>51</v>
      </c>
      <c r="R215" s="4" t="s">
        <v>62</v>
      </c>
      <c r="S215" s="4" t="s">
        <v>62</v>
      </c>
      <c r="T215" s="4" t="s">
        <v>63</v>
      </c>
      <c r="U215" s="1"/>
      <c r="V215" s="1"/>
      <c r="W215" s="1"/>
      <c r="X215" s="1">
        <v>1</v>
      </c>
      <c r="Y215" s="1">
        <v>2</v>
      </c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4" t="s">
        <v>51</v>
      </c>
      <c r="AS215" s="4" t="s">
        <v>51</v>
      </c>
      <c r="AT215" s="1"/>
      <c r="AU215" s="4" t="s">
        <v>518</v>
      </c>
      <c r="AV215" s="1">
        <v>345</v>
      </c>
    </row>
    <row r="216" spans="1:48" ht="30" customHeight="1" x14ac:dyDescent="0.3">
      <c r="A216" s="7" t="s">
        <v>65</v>
      </c>
      <c r="B216" s="7" t="s">
        <v>66</v>
      </c>
      <c r="C216" s="7" t="s">
        <v>67</v>
      </c>
      <c r="D216" s="8">
        <v>1</v>
      </c>
      <c r="E216" s="9"/>
      <c r="F216" s="9"/>
      <c r="G216" s="9"/>
      <c r="H216" s="9"/>
      <c r="I216" s="9"/>
      <c r="J216" s="9"/>
      <c r="K216" s="9"/>
      <c r="L216" s="9"/>
      <c r="M216" s="7" t="s">
        <v>51</v>
      </c>
      <c r="N216" s="4" t="s">
        <v>68</v>
      </c>
      <c r="O216" s="4" t="s">
        <v>51</v>
      </c>
      <c r="P216" s="4" t="s">
        <v>51</v>
      </c>
      <c r="Q216" s="4" t="s">
        <v>51</v>
      </c>
      <c r="R216" s="4" t="s">
        <v>62</v>
      </c>
      <c r="S216" s="4" t="s">
        <v>62</v>
      </c>
      <c r="T216" s="4" t="s">
        <v>62</v>
      </c>
      <c r="U216" s="1">
        <v>0</v>
      </c>
      <c r="V216" s="1">
        <v>0</v>
      </c>
      <c r="W216" s="1">
        <v>0.15</v>
      </c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4" t="s">
        <v>51</v>
      </c>
      <c r="AS216" s="4" t="s">
        <v>51</v>
      </c>
      <c r="AT216" s="1"/>
      <c r="AU216" s="4" t="s">
        <v>519</v>
      </c>
      <c r="AV216" s="1">
        <v>1412</v>
      </c>
    </row>
    <row r="217" spans="1:48" ht="30" customHeight="1" x14ac:dyDescent="0.3">
      <c r="A217" s="7" t="s">
        <v>70</v>
      </c>
      <c r="B217" s="7" t="s">
        <v>520</v>
      </c>
      <c r="C217" s="7" t="s">
        <v>60</v>
      </c>
      <c r="D217" s="8">
        <v>16</v>
      </c>
      <c r="E217" s="9"/>
      <c r="F217" s="9"/>
      <c r="G217" s="9"/>
      <c r="H217" s="9"/>
      <c r="I217" s="9"/>
      <c r="J217" s="9"/>
      <c r="K217" s="9"/>
      <c r="L217" s="9"/>
      <c r="M217" s="7" t="s">
        <v>51</v>
      </c>
      <c r="N217" s="4" t="s">
        <v>521</v>
      </c>
      <c r="O217" s="4" t="s">
        <v>51</v>
      </c>
      <c r="P217" s="4" t="s">
        <v>51</v>
      </c>
      <c r="Q217" s="4" t="s">
        <v>51</v>
      </c>
      <c r="R217" s="4" t="s">
        <v>62</v>
      </c>
      <c r="S217" s="4" t="s">
        <v>62</v>
      </c>
      <c r="T217" s="4" t="s">
        <v>63</v>
      </c>
      <c r="U217" s="1"/>
      <c r="V217" s="1"/>
      <c r="W217" s="1"/>
      <c r="X217" s="1"/>
      <c r="Y217" s="1">
        <v>2</v>
      </c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4" t="s">
        <v>51</v>
      </c>
      <c r="AS217" s="4" t="s">
        <v>51</v>
      </c>
      <c r="AT217" s="1"/>
      <c r="AU217" s="4" t="s">
        <v>522</v>
      </c>
      <c r="AV217" s="1">
        <v>346</v>
      </c>
    </row>
    <row r="218" spans="1:48" ht="30" customHeight="1" x14ac:dyDescent="0.3">
      <c r="A218" s="7" t="s">
        <v>70</v>
      </c>
      <c r="B218" s="7" t="s">
        <v>217</v>
      </c>
      <c r="C218" s="7" t="s">
        <v>60</v>
      </c>
      <c r="D218" s="8">
        <v>127</v>
      </c>
      <c r="E218" s="9"/>
      <c r="F218" s="9"/>
      <c r="G218" s="9"/>
      <c r="H218" s="9"/>
      <c r="I218" s="9"/>
      <c r="J218" s="9"/>
      <c r="K218" s="9"/>
      <c r="L218" s="9"/>
      <c r="M218" s="7" t="s">
        <v>51</v>
      </c>
      <c r="N218" s="4" t="s">
        <v>218</v>
      </c>
      <c r="O218" s="4" t="s">
        <v>51</v>
      </c>
      <c r="P218" s="4" t="s">
        <v>51</v>
      </c>
      <c r="Q218" s="4" t="s">
        <v>51</v>
      </c>
      <c r="R218" s="4" t="s">
        <v>62</v>
      </c>
      <c r="S218" s="4" t="s">
        <v>62</v>
      </c>
      <c r="T218" s="4" t="s">
        <v>63</v>
      </c>
      <c r="U218" s="1"/>
      <c r="V218" s="1"/>
      <c r="W218" s="1"/>
      <c r="X218" s="1"/>
      <c r="Y218" s="1">
        <v>2</v>
      </c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4" t="s">
        <v>51</v>
      </c>
      <c r="AS218" s="4" t="s">
        <v>51</v>
      </c>
      <c r="AT218" s="1"/>
      <c r="AU218" s="4" t="s">
        <v>523</v>
      </c>
      <c r="AV218" s="1">
        <v>347</v>
      </c>
    </row>
    <row r="219" spans="1:48" ht="30" customHeight="1" x14ac:dyDescent="0.3">
      <c r="A219" s="7" t="s">
        <v>70</v>
      </c>
      <c r="B219" s="7" t="s">
        <v>524</v>
      </c>
      <c r="C219" s="7" t="s">
        <v>60</v>
      </c>
      <c r="D219" s="8">
        <v>211</v>
      </c>
      <c r="E219" s="9"/>
      <c r="F219" s="9"/>
      <c r="G219" s="9"/>
      <c r="H219" s="9"/>
      <c r="I219" s="9"/>
      <c r="J219" s="9"/>
      <c r="K219" s="9"/>
      <c r="L219" s="9"/>
      <c r="M219" s="7" t="s">
        <v>51</v>
      </c>
      <c r="N219" s="4" t="s">
        <v>525</v>
      </c>
      <c r="O219" s="4" t="s">
        <v>51</v>
      </c>
      <c r="P219" s="4" t="s">
        <v>51</v>
      </c>
      <c r="Q219" s="4" t="s">
        <v>51</v>
      </c>
      <c r="R219" s="4" t="s">
        <v>62</v>
      </c>
      <c r="S219" s="4" t="s">
        <v>62</v>
      </c>
      <c r="T219" s="4" t="s">
        <v>63</v>
      </c>
      <c r="U219" s="1"/>
      <c r="V219" s="1"/>
      <c r="W219" s="1"/>
      <c r="X219" s="1"/>
      <c r="Y219" s="1">
        <v>2</v>
      </c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4" t="s">
        <v>51</v>
      </c>
      <c r="AS219" s="4" t="s">
        <v>51</v>
      </c>
      <c r="AT219" s="1"/>
      <c r="AU219" s="4" t="s">
        <v>526</v>
      </c>
      <c r="AV219" s="1">
        <v>348</v>
      </c>
    </row>
    <row r="220" spans="1:48" ht="30" customHeight="1" x14ac:dyDescent="0.3">
      <c r="A220" s="7" t="s">
        <v>70</v>
      </c>
      <c r="B220" s="7" t="s">
        <v>527</v>
      </c>
      <c r="C220" s="7" t="s">
        <v>60</v>
      </c>
      <c r="D220" s="8">
        <v>68</v>
      </c>
      <c r="E220" s="9"/>
      <c r="F220" s="9"/>
      <c r="G220" s="9"/>
      <c r="H220" s="9"/>
      <c r="I220" s="9"/>
      <c r="J220" s="9"/>
      <c r="K220" s="9"/>
      <c r="L220" s="9"/>
      <c r="M220" s="7" t="s">
        <v>51</v>
      </c>
      <c r="N220" s="4" t="s">
        <v>528</v>
      </c>
      <c r="O220" s="4" t="s">
        <v>51</v>
      </c>
      <c r="P220" s="4" t="s">
        <v>51</v>
      </c>
      <c r="Q220" s="4" t="s">
        <v>51</v>
      </c>
      <c r="R220" s="4" t="s">
        <v>62</v>
      </c>
      <c r="S220" s="4" t="s">
        <v>62</v>
      </c>
      <c r="T220" s="4" t="s">
        <v>63</v>
      </c>
      <c r="U220" s="1"/>
      <c r="V220" s="1"/>
      <c r="W220" s="1"/>
      <c r="X220" s="1"/>
      <c r="Y220" s="1">
        <v>2</v>
      </c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4" t="s">
        <v>51</v>
      </c>
      <c r="AS220" s="4" t="s">
        <v>51</v>
      </c>
      <c r="AT220" s="1"/>
      <c r="AU220" s="4" t="s">
        <v>529</v>
      </c>
      <c r="AV220" s="1">
        <v>349</v>
      </c>
    </row>
    <row r="221" spans="1:48" ht="30" customHeight="1" x14ac:dyDescent="0.3">
      <c r="A221" s="7" t="s">
        <v>70</v>
      </c>
      <c r="B221" s="7" t="s">
        <v>530</v>
      </c>
      <c r="C221" s="7" t="s">
        <v>60</v>
      </c>
      <c r="D221" s="8">
        <v>6</v>
      </c>
      <c r="E221" s="9"/>
      <c r="F221" s="9"/>
      <c r="G221" s="9"/>
      <c r="H221" s="9"/>
      <c r="I221" s="9"/>
      <c r="J221" s="9"/>
      <c r="K221" s="9"/>
      <c r="L221" s="9"/>
      <c r="M221" s="7" t="s">
        <v>51</v>
      </c>
      <c r="N221" s="4" t="s">
        <v>531</v>
      </c>
      <c r="O221" s="4" t="s">
        <v>51</v>
      </c>
      <c r="P221" s="4" t="s">
        <v>51</v>
      </c>
      <c r="Q221" s="4" t="s">
        <v>51</v>
      </c>
      <c r="R221" s="4" t="s">
        <v>62</v>
      </c>
      <c r="S221" s="4" t="s">
        <v>62</v>
      </c>
      <c r="T221" s="4" t="s">
        <v>63</v>
      </c>
      <c r="U221" s="1"/>
      <c r="V221" s="1"/>
      <c r="W221" s="1"/>
      <c r="X221" s="1"/>
      <c r="Y221" s="1">
        <v>2</v>
      </c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4" t="s">
        <v>51</v>
      </c>
      <c r="AS221" s="4" t="s">
        <v>51</v>
      </c>
      <c r="AT221" s="1"/>
      <c r="AU221" s="4" t="s">
        <v>532</v>
      </c>
      <c r="AV221" s="1">
        <v>350</v>
      </c>
    </row>
    <row r="222" spans="1:48" ht="30" customHeight="1" x14ac:dyDescent="0.3">
      <c r="A222" s="7" t="s">
        <v>70</v>
      </c>
      <c r="B222" s="7" t="s">
        <v>71</v>
      </c>
      <c r="C222" s="7" t="s">
        <v>60</v>
      </c>
      <c r="D222" s="8">
        <v>28</v>
      </c>
      <c r="E222" s="9"/>
      <c r="F222" s="9"/>
      <c r="G222" s="9"/>
      <c r="H222" s="9"/>
      <c r="I222" s="9"/>
      <c r="J222" s="9"/>
      <c r="K222" s="9"/>
      <c r="L222" s="9"/>
      <c r="M222" s="7" t="s">
        <v>51</v>
      </c>
      <c r="N222" s="4" t="s">
        <v>72</v>
      </c>
      <c r="O222" s="4" t="s">
        <v>51</v>
      </c>
      <c r="P222" s="4" t="s">
        <v>51</v>
      </c>
      <c r="Q222" s="4" t="s">
        <v>51</v>
      </c>
      <c r="R222" s="4" t="s">
        <v>62</v>
      </c>
      <c r="S222" s="4" t="s">
        <v>62</v>
      </c>
      <c r="T222" s="4" t="s">
        <v>63</v>
      </c>
      <c r="U222" s="1"/>
      <c r="V222" s="1"/>
      <c r="W222" s="1"/>
      <c r="X222" s="1"/>
      <c r="Y222" s="1">
        <v>2</v>
      </c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4" t="s">
        <v>51</v>
      </c>
      <c r="AS222" s="4" t="s">
        <v>51</v>
      </c>
      <c r="AT222" s="1"/>
      <c r="AU222" s="4" t="s">
        <v>533</v>
      </c>
      <c r="AV222" s="1">
        <v>351</v>
      </c>
    </row>
    <row r="223" spans="1:48" ht="30" customHeight="1" x14ac:dyDescent="0.3">
      <c r="A223" s="7" t="s">
        <v>70</v>
      </c>
      <c r="B223" s="7" t="s">
        <v>534</v>
      </c>
      <c r="C223" s="7" t="s">
        <v>60</v>
      </c>
      <c r="D223" s="8">
        <v>2</v>
      </c>
      <c r="E223" s="9"/>
      <c r="F223" s="9"/>
      <c r="G223" s="9"/>
      <c r="H223" s="9"/>
      <c r="I223" s="9"/>
      <c r="J223" s="9"/>
      <c r="K223" s="9"/>
      <c r="L223" s="9"/>
      <c r="M223" s="7" t="s">
        <v>51</v>
      </c>
      <c r="N223" s="4" t="s">
        <v>535</v>
      </c>
      <c r="O223" s="4" t="s">
        <v>51</v>
      </c>
      <c r="P223" s="4" t="s">
        <v>51</v>
      </c>
      <c r="Q223" s="4" t="s">
        <v>51</v>
      </c>
      <c r="R223" s="4" t="s">
        <v>62</v>
      </c>
      <c r="S223" s="4" t="s">
        <v>62</v>
      </c>
      <c r="T223" s="4" t="s">
        <v>63</v>
      </c>
      <c r="U223" s="1"/>
      <c r="V223" s="1"/>
      <c r="W223" s="1"/>
      <c r="X223" s="1"/>
      <c r="Y223" s="1">
        <v>2</v>
      </c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4" t="s">
        <v>51</v>
      </c>
      <c r="AS223" s="4" t="s">
        <v>51</v>
      </c>
      <c r="AT223" s="1"/>
      <c r="AU223" s="4" t="s">
        <v>536</v>
      </c>
      <c r="AV223" s="1">
        <v>352</v>
      </c>
    </row>
    <row r="224" spans="1:48" ht="30" customHeight="1" x14ac:dyDescent="0.3">
      <c r="A224" s="7" t="s">
        <v>290</v>
      </c>
      <c r="B224" s="7" t="s">
        <v>537</v>
      </c>
      <c r="C224" s="7" t="s">
        <v>60</v>
      </c>
      <c r="D224" s="8">
        <v>231</v>
      </c>
      <c r="E224" s="9"/>
      <c r="F224" s="9"/>
      <c r="G224" s="9"/>
      <c r="H224" s="9"/>
      <c r="I224" s="9"/>
      <c r="J224" s="9"/>
      <c r="K224" s="9"/>
      <c r="L224" s="9"/>
      <c r="M224" s="7" t="s">
        <v>51</v>
      </c>
      <c r="N224" s="4" t="s">
        <v>538</v>
      </c>
      <c r="O224" s="4" t="s">
        <v>51</v>
      </c>
      <c r="P224" s="4" t="s">
        <v>51</v>
      </c>
      <c r="Q224" s="4" t="s">
        <v>51</v>
      </c>
      <c r="R224" s="4" t="s">
        <v>62</v>
      </c>
      <c r="S224" s="4" t="s">
        <v>62</v>
      </c>
      <c r="T224" s="4" t="s">
        <v>63</v>
      </c>
      <c r="U224" s="1"/>
      <c r="V224" s="1"/>
      <c r="W224" s="1"/>
      <c r="X224" s="1"/>
      <c r="Y224" s="1">
        <v>2</v>
      </c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4" t="s">
        <v>51</v>
      </c>
      <c r="AS224" s="4" t="s">
        <v>51</v>
      </c>
      <c r="AT224" s="1"/>
      <c r="AU224" s="4" t="s">
        <v>539</v>
      </c>
      <c r="AV224" s="1">
        <v>353</v>
      </c>
    </row>
    <row r="225" spans="1:48" ht="30" customHeight="1" x14ac:dyDescent="0.3">
      <c r="A225" s="7" t="s">
        <v>290</v>
      </c>
      <c r="B225" s="7" t="s">
        <v>540</v>
      </c>
      <c r="C225" s="7" t="s">
        <v>60</v>
      </c>
      <c r="D225" s="8">
        <v>15</v>
      </c>
      <c r="E225" s="9"/>
      <c r="F225" s="9"/>
      <c r="G225" s="9"/>
      <c r="H225" s="9"/>
      <c r="I225" s="9"/>
      <c r="J225" s="9"/>
      <c r="K225" s="9"/>
      <c r="L225" s="9"/>
      <c r="M225" s="7" t="s">
        <v>51</v>
      </c>
      <c r="N225" s="4" t="s">
        <v>541</v>
      </c>
      <c r="O225" s="4" t="s">
        <v>51</v>
      </c>
      <c r="P225" s="4" t="s">
        <v>51</v>
      </c>
      <c r="Q225" s="4" t="s">
        <v>51</v>
      </c>
      <c r="R225" s="4" t="s">
        <v>62</v>
      </c>
      <c r="S225" s="4" t="s">
        <v>62</v>
      </c>
      <c r="T225" s="4" t="s">
        <v>63</v>
      </c>
      <c r="U225" s="1"/>
      <c r="V225" s="1"/>
      <c r="W225" s="1"/>
      <c r="X225" s="1"/>
      <c r="Y225" s="1">
        <v>2</v>
      </c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4" t="s">
        <v>51</v>
      </c>
      <c r="AS225" s="4" t="s">
        <v>51</v>
      </c>
      <c r="AT225" s="1"/>
      <c r="AU225" s="4" t="s">
        <v>542</v>
      </c>
      <c r="AV225" s="1">
        <v>354</v>
      </c>
    </row>
    <row r="226" spans="1:48" ht="30" customHeight="1" x14ac:dyDescent="0.3">
      <c r="A226" s="7" t="s">
        <v>290</v>
      </c>
      <c r="B226" s="7" t="s">
        <v>543</v>
      </c>
      <c r="C226" s="7" t="s">
        <v>60</v>
      </c>
      <c r="D226" s="8">
        <v>111</v>
      </c>
      <c r="E226" s="9"/>
      <c r="F226" s="9"/>
      <c r="G226" s="9"/>
      <c r="H226" s="9"/>
      <c r="I226" s="9"/>
      <c r="J226" s="9"/>
      <c r="K226" s="9"/>
      <c r="L226" s="9"/>
      <c r="M226" s="7" t="s">
        <v>51</v>
      </c>
      <c r="N226" s="4" t="s">
        <v>544</v>
      </c>
      <c r="O226" s="4" t="s">
        <v>51</v>
      </c>
      <c r="P226" s="4" t="s">
        <v>51</v>
      </c>
      <c r="Q226" s="4" t="s">
        <v>51</v>
      </c>
      <c r="R226" s="4" t="s">
        <v>62</v>
      </c>
      <c r="S226" s="4" t="s">
        <v>62</v>
      </c>
      <c r="T226" s="4" t="s">
        <v>63</v>
      </c>
      <c r="U226" s="1"/>
      <c r="V226" s="1"/>
      <c r="W226" s="1"/>
      <c r="X226" s="1"/>
      <c r="Y226" s="1">
        <v>2</v>
      </c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4" t="s">
        <v>51</v>
      </c>
      <c r="AS226" s="4" t="s">
        <v>51</v>
      </c>
      <c r="AT226" s="1"/>
      <c r="AU226" s="4" t="s">
        <v>545</v>
      </c>
      <c r="AV226" s="1">
        <v>355</v>
      </c>
    </row>
    <row r="227" spans="1:48" ht="30" customHeight="1" x14ac:dyDescent="0.3">
      <c r="A227" s="7" t="s">
        <v>290</v>
      </c>
      <c r="B227" s="7" t="s">
        <v>546</v>
      </c>
      <c r="C227" s="7" t="s">
        <v>60</v>
      </c>
      <c r="D227" s="8">
        <v>305</v>
      </c>
      <c r="E227" s="9"/>
      <c r="F227" s="9"/>
      <c r="G227" s="9"/>
      <c r="H227" s="9"/>
      <c r="I227" s="9"/>
      <c r="J227" s="9"/>
      <c r="K227" s="9"/>
      <c r="L227" s="9"/>
      <c r="M227" s="7" t="s">
        <v>51</v>
      </c>
      <c r="N227" s="4" t="s">
        <v>547</v>
      </c>
      <c r="O227" s="4" t="s">
        <v>51</v>
      </c>
      <c r="P227" s="4" t="s">
        <v>51</v>
      </c>
      <c r="Q227" s="4" t="s">
        <v>51</v>
      </c>
      <c r="R227" s="4" t="s">
        <v>62</v>
      </c>
      <c r="S227" s="4" t="s">
        <v>62</v>
      </c>
      <c r="T227" s="4" t="s">
        <v>63</v>
      </c>
      <c r="U227" s="1"/>
      <c r="V227" s="1"/>
      <c r="W227" s="1"/>
      <c r="X227" s="1"/>
      <c r="Y227" s="1">
        <v>2</v>
      </c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4" t="s">
        <v>51</v>
      </c>
      <c r="AS227" s="4" t="s">
        <v>51</v>
      </c>
      <c r="AT227" s="1"/>
      <c r="AU227" s="4" t="s">
        <v>548</v>
      </c>
      <c r="AV227" s="1">
        <v>356</v>
      </c>
    </row>
    <row r="228" spans="1:48" ht="30" customHeight="1" x14ac:dyDescent="0.3">
      <c r="A228" s="7" t="s">
        <v>290</v>
      </c>
      <c r="B228" s="7" t="s">
        <v>549</v>
      </c>
      <c r="C228" s="7" t="s">
        <v>60</v>
      </c>
      <c r="D228" s="8">
        <v>304</v>
      </c>
      <c r="E228" s="9"/>
      <c r="F228" s="9"/>
      <c r="G228" s="9"/>
      <c r="H228" s="9"/>
      <c r="I228" s="9"/>
      <c r="J228" s="9"/>
      <c r="K228" s="9"/>
      <c r="L228" s="9"/>
      <c r="M228" s="7" t="s">
        <v>51</v>
      </c>
      <c r="N228" s="4" t="s">
        <v>550</v>
      </c>
      <c r="O228" s="4" t="s">
        <v>51</v>
      </c>
      <c r="P228" s="4" t="s">
        <v>51</v>
      </c>
      <c r="Q228" s="4" t="s">
        <v>51</v>
      </c>
      <c r="R228" s="4" t="s">
        <v>62</v>
      </c>
      <c r="S228" s="4" t="s">
        <v>62</v>
      </c>
      <c r="T228" s="4" t="s">
        <v>63</v>
      </c>
      <c r="U228" s="1"/>
      <c r="V228" s="1"/>
      <c r="W228" s="1"/>
      <c r="X228" s="1"/>
      <c r="Y228" s="1">
        <v>2</v>
      </c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4" t="s">
        <v>51</v>
      </c>
      <c r="AS228" s="4" t="s">
        <v>51</v>
      </c>
      <c r="AT228" s="1"/>
      <c r="AU228" s="4" t="s">
        <v>551</v>
      </c>
      <c r="AV228" s="1">
        <v>357</v>
      </c>
    </row>
    <row r="229" spans="1:48" ht="30" customHeight="1" x14ac:dyDescent="0.3">
      <c r="A229" s="7" t="s">
        <v>290</v>
      </c>
      <c r="B229" s="7" t="s">
        <v>552</v>
      </c>
      <c r="C229" s="7" t="s">
        <v>60</v>
      </c>
      <c r="D229" s="8">
        <v>329</v>
      </c>
      <c r="E229" s="9"/>
      <c r="F229" s="9"/>
      <c r="G229" s="9"/>
      <c r="H229" s="9"/>
      <c r="I229" s="9"/>
      <c r="J229" s="9"/>
      <c r="K229" s="9"/>
      <c r="L229" s="9"/>
      <c r="M229" s="7" t="s">
        <v>51</v>
      </c>
      <c r="N229" s="4" t="s">
        <v>553</v>
      </c>
      <c r="O229" s="4" t="s">
        <v>51</v>
      </c>
      <c r="P229" s="4" t="s">
        <v>51</v>
      </c>
      <c r="Q229" s="4" t="s">
        <v>51</v>
      </c>
      <c r="R229" s="4" t="s">
        <v>62</v>
      </c>
      <c r="S229" s="4" t="s">
        <v>62</v>
      </c>
      <c r="T229" s="4" t="s">
        <v>63</v>
      </c>
      <c r="U229" s="1"/>
      <c r="V229" s="1"/>
      <c r="W229" s="1"/>
      <c r="X229" s="1"/>
      <c r="Y229" s="1">
        <v>2</v>
      </c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4" t="s">
        <v>51</v>
      </c>
      <c r="AS229" s="4" t="s">
        <v>51</v>
      </c>
      <c r="AT229" s="1"/>
      <c r="AU229" s="4" t="s">
        <v>554</v>
      </c>
      <c r="AV229" s="1">
        <v>358</v>
      </c>
    </row>
    <row r="230" spans="1:48" ht="30" customHeight="1" x14ac:dyDescent="0.3">
      <c r="A230" s="7" t="s">
        <v>220</v>
      </c>
      <c r="B230" s="7" t="s">
        <v>555</v>
      </c>
      <c r="C230" s="7" t="s">
        <v>60</v>
      </c>
      <c r="D230" s="8">
        <v>932</v>
      </c>
      <c r="E230" s="9"/>
      <c r="F230" s="9"/>
      <c r="G230" s="9"/>
      <c r="H230" s="9"/>
      <c r="I230" s="9"/>
      <c r="J230" s="9"/>
      <c r="K230" s="9"/>
      <c r="L230" s="9"/>
      <c r="M230" s="7" t="s">
        <v>51</v>
      </c>
      <c r="N230" s="4" t="s">
        <v>556</v>
      </c>
      <c r="O230" s="4" t="s">
        <v>51</v>
      </c>
      <c r="P230" s="4" t="s">
        <v>51</v>
      </c>
      <c r="Q230" s="4" t="s">
        <v>51</v>
      </c>
      <c r="R230" s="4" t="s">
        <v>62</v>
      </c>
      <c r="S230" s="4" t="s">
        <v>62</v>
      </c>
      <c r="T230" s="4" t="s">
        <v>63</v>
      </c>
      <c r="U230" s="1"/>
      <c r="V230" s="1"/>
      <c r="W230" s="1"/>
      <c r="X230" s="1"/>
      <c r="Y230" s="1">
        <v>2</v>
      </c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4" t="s">
        <v>51</v>
      </c>
      <c r="AS230" s="4" t="s">
        <v>51</v>
      </c>
      <c r="AT230" s="1"/>
      <c r="AU230" s="4" t="s">
        <v>557</v>
      </c>
      <c r="AV230" s="1">
        <v>359</v>
      </c>
    </row>
    <row r="231" spans="1:48" ht="30" customHeight="1" x14ac:dyDescent="0.3">
      <c r="A231" s="7" t="s">
        <v>220</v>
      </c>
      <c r="B231" s="7" t="s">
        <v>558</v>
      </c>
      <c r="C231" s="7" t="s">
        <v>60</v>
      </c>
      <c r="D231" s="8">
        <v>1596</v>
      </c>
      <c r="E231" s="9"/>
      <c r="F231" s="9"/>
      <c r="G231" s="9"/>
      <c r="H231" s="9"/>
      <c r="I231" s="9"/>
      <c r="J231" s="9"/>
      <c r="K231" s="9"/>
      <c r="L231" s="9"/>
      <c r="M231" s="7" t="s">
        <v>51</v>
      </c>
      <c r="N231" s="4" t="s">
        <v>559</v>
      </c>
      <c r="O231" s="4" t="s">
        <v>51</v>
      </c>
      <c r="P231" s="4" t="s">
        <v>51</v>
      </c>
      <c r="Q231" s="4" t="s">
        <v>51</v>
      </c>
      <c r="R231" s="4" t="s">
        <v>62</v>
      </c>
      <c r="S231" s="4" t="s">
        <v>62</v>
      </c>
      <c r="T231" s="4" t="s">
        <v>63</v>
      </c>
      <c r="U231" s="1"/>
      <c r="V231" s="1"/>
      <c r="W231" s="1"/>
      <c r="X231" s="1"/>
      <c r="Y231" s="1">
        <v>2</v>
      </c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4" t="s">
        <v>51</v>
      </c>
      <c r="AS231" s="4" t="s">
        <v>51</v>
      </c>
      <c r="AT231" s="1"/>
      <c r="AU231" s="4" t="s">
        <v>560</v>
      </c>
      <c r="AV231" s="1">
        <v>360</v>
      </c>
    </row>
    <row r="232" spans="1:48" ht="30" customHeight="1" x14ac:dyDescent="0.3">
      <c r="A232" s="7" t="s">
        <v>220</v>
      </c>
      <c r="B232" s="7" t="s">
        <v>221</v>
      </c>
      <c r="C232" s="7" t="s">
        <v>60</v>
      </c>
      <c r="D232" s="8">
        <v>694</v>
      </c>
      <c r="E232" s="9"/>
      <c r="F232" s="9"/>
      <c r="G232" s="9"/>
      <c r="H232" s="9"/>
      <c r="I232" s="9"/>
      <c r="J232" s="9"/>
      <c r="K232" s="9"/>
      <c r="L232" s="9"/>
      <c r="M232" s="7" t="s">
        <v>51</v>
      </c>
      <c r="N232" s="4" t="s">
        <v>222</v>
      </c>
      <c r="O232" s="4" t="s">
        <v>51</v>
      </c>
      <c r="P232" s="4" t="s">
        <v>51</v>
      </c>
      <c r="Q232" s="4" t="s">
        <v>51</v>
      </c>
      <c r="R232" s="4" t="s">
        <v>62</v>
      </c>
      <c r="S232" s="4" t="s">
        <v>62</v>
      </c>
      <c r="T232" s="4" t="s">
        <v>63</v>
      </c>
      <c r="U232" s="1"/>
      <c r="V232" s="1"/>
      <c r="W232" s="1"/>
      <c r="X232" s="1"/>
      <c r="Y232" s="1">
        <v>2</v>
      </c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4" t="s">
        <v>51</v>
      </c>
      <c r="AS232" s="4" t="s">
        <v>51</v>
      </c>
      <c r="AT232" s="1"/>
      <c r="AU232" s="4" t="s">
        <v>561</v>
      </c>
      <c r="AV232" s="1">
        <v>361</v>
      </c>
    </row>
    <row r="233" spans="1:48" ht="30" customHeight="1" x14ac:dyDescent="0.3">
      <c r="A233" s="7" t="s">
        <v>220</v>
      </c>
      <c r="B233" s="7" t="s">
        <v>562</v>
      </c>
      <c r="C233" s="7" t="s">
        <v>60</v>
      </c>
      <c r="D233" s="8">
        <v>13</v>
      </c>
      <c r="E233" s="9"/>
      <c r="F233" s="9"/>
      <c r="G233" s="9"/>
      <c r="H233" s="9"/>
      <c r="I233" s="9"/>
      <c r="J233" s="9"/>
      <c r="K233" s="9"/>
      <c r="L233" s="9"/>
      <c r="M233" s="7" t="s">
        <v>51</v>
      </c>
      <c r="N233" s="4" t="s">
        <v>563</v>
      </c>
      <c r="O233" s="4" t="s">
        <v>51</v>
      </c>
      <c r="P233" s="4" t="s">
        <v>51</v>
      </c>
      <c r="Q233" s="4" t="s">
        <v>51</v>
      </c>
      <c r="R233" s="4" t="s">
        <v>62</v>
      </c>
      <c r="S233" s="4" t="s">
        <v>62</v>
      </c>
      <c r="T233" s="4" t="s">
        <v>63</v>
      </c>
      <c r="U233" s="1"/>
      <c r="V233" s="1"/>
      <c r="W233" s="1"/>
      <c r="X233" s="1"/>
      <c r="Y233" s="1">
        <v>2</v>
      </c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4" t="s">
        <v>51</v>
      </c>
      <c r="AS233" s="4" t="s">
        <v>51</v>
      </c>
      <c r="AT233" s="1"/>
      <c r="AU233" s="4" t="s">
        <v>564</v>
      </c>
      <c r="AV233" s="1">
        <v>362</v>
      </c>
    </row>
    <row r="234" spans="1:48" ht="30" customHeight="1" x14ac:dyDescent="0.3">
      <c r="A234" s="7" t="s">
        <v>220</v>
      </c>
      <c r="B234" s="7" t="s">
        <v>565</v>
      </c>
      <c r="C234" s="7" t="s">
        <v>60</v>
      </c>
      <c r="D234" s="8">
        <v>302</v>
      </c>
      <c r="E234" s="9"/>
      <c r="F234" s="9"/>
      <c r="G234" s="9"/>
      <c r="H234" s="9"/>
      <c r="I234" s="9"/>
      <c r="J234" s="9"/>
      <c r="K234" s="9"/>
      <c r="L234" s="9"/>
      <c r="M234" s="7" t="s">
        <v>51</v>
      </c>
      <c r="N234" s="4" t="s">
        <v>566</v>
      </c>
      <c r="O234" s="4" t="s">
        <v>51</v>
      </c>
      <c r="P234" s="4" t="s">
        <v>51</v>
      </c>
      <c r="Q234" s="4" t="s">
        <v>51</v>
      </c>
      <c r="R234" s="4" t="s">
        <v>62</v>
      </c>
      <c r="S234" s="4" t="s">
        <v>62</v>
      </c>
      <c r="T234" s="4" t="s">
        <v>63</v>
      </c>
      <c r="U234" s="1"/>
      <c r="V234" s="1"/>
      <c r="W234" s="1"/>
      <c r="X234" s="1"/>
      <c r="Y234" s="1">
        <v>2</v>
      </c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4" t="s">
        <v>51</v>
      </c>
      <c r="AS234" s="4" t="s">
        <v>51</v>
      </c>
      <c r="AT234" s="1"/>
      <c r="AU234" s="4" t="s">
        <v>567</v>
      </c>
      <c r="AV234" s="1">
        <v>363</v>
      </c>
    </row>
    <row r="235" spans="1:48" ht="30" customHeight="1" x14ac:dyDescent="0.3">
      <c r="A235" s="7" t="s">
        <v>220</v>
      </c>
      <c r="B235" s="7" t="s">
        <v>568</v>
      </c>
      <c r="C235" s="7" t="s">
        <v>60</v>
      </c>
      <c r="D235" s="8">
        <v>57</v>
      </c>
      <c r="E235" s="9"/>
      <c r="F235" s="9"/>
      <c r="G235" s="9"/>
      <c r="H235" s="9"/>
      <c r="I235" s="9"/>
      <c r="J235" s="9"/>
      <c r="K235" s="9"/>
      <c r="L235" s="9"/>
      <c r="M235" s="7" t="s">
        <v>51</v>
      </c>
      <c r="N235" s="4" t="s">
        <v>569</v>
      </c>
      <c r="O235" s="4" t="s">
        <v>51</v>
      </c>
      <c r="P235" s="4" t="s">
        <v>51</v>
      </c>
      <c r="Q235" s="4" t="s">
        <v>51</v>
      </c>
      <c r="R235" s="4" t="s">
        <v>62</v>
      </c>
      <c r="S235" s="4" t="s">
        <v>62</v>
      </c>
      <c r="T235" s="4" t="s">
        <v>63</v>
      </c>
      <c r="U235" s="1"/>
      <c r="V235" s="1"/>
      <c r="W235" s="1"/>
      <c r="X235" s="1"/>
      <c r="Y235" s="1">
        <v>2</v>
      </c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4" t="s">
        <v>51</v>
      </c>
      <c r="AS235" s="4" t="s">
        <v>51</v>
      </c>
      <c r="AT235" s="1"/>
      <c r="AU235" s="4" t="s">
        <v>570</v>
      </c>
      <c r="AV235" s="1">
        <v>364</v>
      </c>
    </row>
    <row r="236" spans="1:48" ht="30" customHeight="1" x14ac:dyDescent="0.3">
      <c r="A236" s="7" t="s">
        <v>220</v>
      </c>
      <c r="B236" s="7" t="s">
        <v>571</v>
      </c>
      <c r="C236" s="7" t="s">
        <v>60</v>
      </c>
      <c r="D236" s="8">
        <v>93</v>
      </c>
      <c r="E236" s="9"/>
      <c r="F236" s="9"/>
      <c r="G236" s="9"/>
      <c r="H236" s="9"/>
      <c r="I236" s="9"/>
      <c r="J236" s="9"/>
      <c r="K236" s="9"/>
      <c r="L236" s="9"/>
      <c r="M236" s="7" t="s">
        <v>51</v>
      </c>
      <c r="N236" s="4" t="s">
        <v>572</v>
      </c>
      <c r="O236" s="4" t="s">
        <v>51</v>
      </c>
      <c r="P236" s="4" t="s">
        <v>51</v>
      </c>
      <c r="Q236" s="4" t="s">
        <v>51</v>
      </c>
      <c r="R236" s="4" t="s">
        <v>62</v>
      </c>
      <c r="S236" s="4" t="s">
        <v>62</v>
      </c>
      <c r="T236" s="4" t="s">
        <v>63</v>
      </c>
      <c r="U236" s="1"/>
      <c r="V236" s="1"/>
      <c r="W236" s="1"/>
      <c r="X236" s="1"/>
      <c r="Y236" s="1">
        <v>2</v>
      </c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4" t="s">
        <v>51</v>
      </c>
      <c r="AS236" s="4" t="s">
        <v>51</v>
      </c>
      <c r="AT236" s="1"/>
      <c r="AU236" s="4" t="s">
        <v>573</v>
      </c>
      <c r="AV236" s="1">
        <v>365</v>
      </c>
    </row>
    <row r="237" spans="1:48" ht="30" customHeight="1" x14ac:dyDescent="0.3">
      <c r="A237" s="7" t="s">
        <v>78</v>
      </c>
      <c r="B237" s="7" t="s">
        <v>79</v>
      </c>
      <c r="C237" s="7" t="s">
        <v>67</v>
      </c>
      <c r="D237" s="8">
        <v>1</v>
      </c>
      <c r="E237" s="9"/>
      <c r="F237" s="9"/>
      <c r="G237" s="9"/>
      <c r="H237" s="9"/>
      <c r="I237" s="9"/>
      <c r="J237" s="9"/>
      <c r="K237" s="9"/>
      <c r="L237" s="9"/>
      <c r="M237" s="7" t="s">
        <v>51</v>
      </c>
      <c r="N237" s="4" t="s">
        <v>80</v>
      </c>
      <c r="O237" s="4" t="s">
        <v>51</v>
      </c>
      <c r="P237" s="4" t="s">
        <v>51</v>
      </c>
      <c r="Q237" s="4" t="s">
        <v>51</v>
      </c>
      <c r="R237" s="4" t="s">
        <v>62</v>
      </c>
      <c r="S237" s="4" t="s">
        <v>62</v>
      </c>
      <c r="T237" s="4" t="s">
        <v>62</v>
      </c>
      <c r="U237" s="1">
        <v>0</v>
      </c>
      <c r="V237" s="1">
        <v>0</v>
      </c>
      <c r="W237" s="1">
        <v>0.02</v>
      </c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4" t="s">
        <v>51</v>
      </c>
      <c r="AS237" s="4" t="s">
        <v>51</v>
      </c>
      <c r="AT237" s="1"/>
      <c r="AU237" s="4" t="s">
        <v>519</v>
      </c>
      <c r="AV237" s="1">
        <v>1410</v>
      </c>
    </row>
    <row r="238" spans="1:48" ht="30" customHeight="1" x14ac:dyDescent="0.3">
      <c r="A238" s="7" t="s">
        <v>297</v>
      </c>
      <c r="B238" s="7" t="s">
        <v>574</v>
      </c>
      <c r="C238" s="7" t="s">
        <v>88</v>
      </c>
      <c r="D238" s="8">
        <v>38</v>
      </c>
      <c r="E238" s="9"/>
      <c r="F238" s="9"/>
      <c r="G238" s="9"/>
      <c r="H238" s="9"/>
      <c r="I238" s="9"/>
      <c r="J238" s="9"/>
      <c r="K238" s="9"/>
      <c r="L238" s="9"/>
      <c r="M238" s="7" t="s">
        <v>51</v>
      </c>
      <c r="N238" s="4" t="s">
        <v>575</v>
      </c>
      <c r="O238" s="4" t="s">
        <v>51</v>
      </c>
      <c r="P238" s="4" t="s">
        <v>51</v>
      </c>
      <c r="Q238" s="4" t="s">
        <v>51</v>
      </c>
      <c r="R238" s="4" t="s">
        <v>62</v>
      </c>
      <c r="S238" s="4" t="s">
        <v>62</v>
      </c>
      <c r="T238" s="4" t="s">
        <v>63</v>
      </c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4" t="s">
        <v>51</v>
      </c>
      <c r="AS238" s="4" t="s">
        <v>51</v>
      </c>
      <c r="AT238" s="1"/>
      <c r="AU238" s="4" t="s">
        <v>576</v>
      </c>
      <c r="AV238" s="1">
        <v>366</v>
      </c>
    </row>
    <row r="239" spans="1:48" ht="30" customHeight="1" x14ac:dyDescent="0.3">
      <c r="A239" s="7" t="s">
        <v>297</v>
      </c>
      <c r="B239" s="7" t="s">
        <v>577</v>
      </c>
      <c r="C239" s="7" t="s">
        <v>88</v>
      </c>
      <c r="D239" s="8">
        <v>26</v>
      </c>
      <c r="E239" s="9"/>
      <c r="F239" s="9"/>
      <c r="G239" s="9"/>
      <c r="H239" s="9"/>
      <c r="I239" s="9"/>
      <c r="J239" s="9"/>
      <c r="K239" s="9"/>
      <c r="L239" s="9"/>
      <c r="M239" s="7" t="s">
        <v>51</v>
      </c>
      <c r="N239" s="4" t="s">
        <v>578</v>
      </c>
      <c r="O239" s="4" t="s">
        <v>51</v>
      </c>
      <c r="P239" s="4" t="s">
        <v>51</v>
      </c>
      <c r="Q239" s="4" t="s">
        <v>51</v>
      </c>
      <c r="R239" s="4" t="s">
        <v>62</v>
      </c>
      <c r="S239" s="4" t="s">
        <v>62</v>
      </c>
      <c r="T239" s="4" t="s">
        <v>63</v>
      </c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4" t="s">
        <v>51</v>
      </c>
      <c r="AS239" s="4" t="s">
        <v>51</v>
      </c>
      <c r="AT239" s="1"/>
      <c r="AU239" s="4" t="s">
        <v>579</v>
      </c>
      <c r="AV239" s="1">
        <v>367</v>
      </c>
    </row>
    <row r="240" spans="1:48" ht="30" customHeight="1" x14ac:dyDescent="0.3">
      <c r="A240" s="7" t="s">
        <v>297</v>
      </c>
      <c r="B240" s="7" t="s">
        <v>580</v>
      </c>
      <c r="C240" s="7" t="s">
        <v>88</v>
      </c>
      <c r="D240" s="8">
        <v>10</v>
      </c>
      <c r="E240" s="9"/>
      <c r="F240" s="9"/>
      <c r="G240" s="9"/>
      <c r="H240" s="9"/>
      <c r="I240" s="9"/>
      <c r="J240" s="9"/>
      <c r="K240" s="9"/>
      <c r="L240" s="9"/>
      <c r="M240" s="7" t="s">
        <v>51</v>
      </c>
      <c r="N240" s="4" t="s">
        <v>581</v>
      </c>
      <c r="O240" s="4" t="s">
        <v>51</v>
      </c>
      <c r="P240" s="4" t="s">
        <v>51</v>
      </c>
      <c r="Q240" s="4" t="s">
        <v>51</v>
      </c>
      <c r="R240" s="4" t="s">
        <v>62</v>
      </c>
      <c r="S240" s="4" t="s">
        <v>62</v>
      </c>
      <c r="T240" s="4" t="s">
        <v>63</v>
      </c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4" t="s">
        <v>51</v>
      </c>
      <c r="AS240" s="4" t="s">
        <v>51</v>
      </c>
      <c r="AT240" s="1"/>
      <c r="AU240" s="4" t="s">
        <v>582</v>
      </c>
      <c r="AV240" s="1">
        <v>368</v>
      </c>
    </row>
    <row r="241" spans="1:48" ht="30" customHeight="1" x14ac:dyDescent="0.3">
      <c r="A241" s="7" t="s">
        <v>297</v>
      </c>
      <c r="B241" s="7" t="s">
        <v>583</v>
      </c>
      <c r="C241" s="7" t="s">
        <v>88</v>
      </c>
      <c r="D241" s="8">
        <v>8</v>
      </c>
      <c r="E241" s="9"/>
      <c r="F241" s="9"/>
      <c r="G241" s="9"/>
      <c r="H241" s="9"/>
      <c r="I241" s="9"/>
      <c r="J241" s="9"/>
      <c r="K241" s="9"/>
      <c r="L241" s="9"/>
      <c r="M241" s="7" t="s">
        <v>51</v>
      </c>
      <c r="N241" s="4" t="s">
        <v>584</v>
      </c>
      <c r="O241" s="4" t="s">
        <v>51</v>
      </c>
      <c r="P241" s="4" t="s">
        <v>51</v>
      </c>
      <c r="Q241" s="4" t="s">
        <v>51</v>
      </c>
      <c r="R241" s="4" t="s">
        <v>62</v>
      </c>
      <c r="S241" s="4" t="s">
        <v>62</v>
      </c>
      <c r="T241" s="4" t="s">
        <v>63</v>
      </c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4" t="s">
        <v>51</v>
      </c>
      <c r="AS241" s="4" t="s">
        <v>51</v>
      </c>
      <c r="AT241" s="1"/>
      <c r="AU241" s="4" t="s">
        <v>585</v>
      </c>
      <c r="AV241" s="1">
        <v>369</v>
      </c>
    </row>
    <row r="242" spans="1:48" ht="30" customHeight="1" x14ac:dyDescent="0.3">
      <c r="A242" s="7" t="s">
        <v>297</v>
      </c>
      <c r="B242" s="7" t="s">
        <v>586</v>
      </c>
      <c r="C242" s="7" t="s">
        <v>88</v>
      </c>
      <c r="D242" s="8">
        <v>2</v>
      </c>
      <c r="E242" s="9"/>
      <c r="F242" s="9"/>
      <c r="G242" s="9"/>
      <c r="H242" s="9"/>
      <c r="I242" s="9"/>
      <c r="J242" s="9"/>
      <c r="K242" s="9"/>
      <c r="L242" s="9"/>
      <c r="M242" s="7" t="s">
        <v>51</v>
      </c>
      <c r="N242" s="4" t="s">
        <v>587</v>
      </c>
      <c r="O242" s="4" t="s">
        <v>51</v>
      </c>
      <c r="P242" s="4" t="s">
        <v>51</v>
      </c>
      <c r="Q242" s="4" t="s">
        <v>51</v>
      </c>
      <c r="R242" s="4" t="s">
        <v>62</v>
      </c>
      <c r="S242" s="4" t="s">
        <v>62</v>
      </c>
      <c r="T242" s="4" t="s">
        <v>63</v>
      </c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4" t="s">
        <v>51</v>
      </c>
      <c r="AS242" s="4" t="s">
        <v>51</v>
      </c>
      <c r="AT242" s="1"/>
      <c r="AU242" s="4" t="s">
        <v>588</v>
      </c>
      <c r="AV242" s="1">
        <v>370</v>
      </c>
    </row>
    <row r="243" spans="1:48" ht="30" customHeight="1" x14ac:dyDescent="0.3">
      <c r="A243" s="7" t="s">
        <v>304</v>
      </c>
      <c r="B243" s="7" t="s">
        <v>589</v>
      </c>
      <c r="C243" s="7" t="s">
        <v>88</v>
      </c>
      <c r="D243" s="8">
        <v>152</v>
      </c>
      <c r="E243" s="9"/>
      <c r="F243" s="9"/>
      <c r="G243" s="9"/>
      <c r="H243" s="9"/>
      <c r="I243" s="9"/>
      <c r="J243" s="9"/>
      <c r="K243" s="9"/>
      <c r="L243" s="9"/>
      <c r="M243" s="7" t="s">
        <v>51</v>
      </c>
      <c r="N243" s="4" t="s">
        <v>590</v>
      </c>
      <c r="O243" s="4" t="s">
        <v>51</v>
      </c>
      <c r="P243" s="4" t="s">
        <v>51</v>
      </c>
      <c r="Q243" s="4" t="s">
        <v>51</v>
      </c>
      <c r="R243" s="4" t="s">
        <v>62</v>
      </c>
      <c r="S243" s="4" t="s">
        <v>62</v>
      </c>
      <c r="T243" s="4" t="s">
        <v>63</v>
      </c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4" t="s">
        <v>51</v>
      </c>
      <c r="AS243" s="4" t="s">
        <v>51</v>
      </c>
      <c r="AT243" s="1"/>
      <c r="AU243" s="4" t="s">
        <v>591</v>
      </c>
      <c r="AV243" s="1">
        <v>371</v>
      </c>
    </row>
    <row r="244" spans="1:48" ht="30" customHeight="1" x14ac:dyDescent="0.3">
      <c r="A244" s="7" t="s">
        <v>304</v>
      </c>
      <c r="B244" s="7" t="s">
        <v>592</v>
      </c>
      <c r="C244" s="7" t="s">
        <v>88</v>
      </c>
      <c r="D244" s="8">
        <v>48</v>
      </c>
      <c r="E244" s="9"/>
      <c r="F244" s="9"/>
      <c r="G244" s="9"/>
      <c r="H244" s="9"/>
      <c r="I244" s="9"/>
      <c r="J244" s="9"/>
      <c r="K244" s="9"/>
      <c r="L244" s="9"/>
      <c r="M244" s="7" t="s">
        <v>51</v>
      </c>
      <c r="N244" s="4" t="s">
        <v>593</v>
      </c>
      <c r="O244" s="4" t="s">
        <v>51</v>
      </c>
      <c r="P244" s="4" t="s">
        <v>51</v>
      </c>
      <c r="Q244" s="4" t="s">
        <v>51</v>
      </c>
      <c r="R244" s="4" t="s">
        <v>62</v>
      </c>
      <c r="S244" s="4" t="s">
        <v>62</v>
      </c>
      <c r="T244" s="4" t="s">
        <v>63</v>
      </c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4" t="s">
        <v>51</v>
      </c>
      <c r="AS244" s="4" t="s">
        <v>51</v>
      </c>
      <c r="AT244" s="1"/>
      <c r="AU244" s="4" t="s">
        <v>594</v>
      </c>
      <c r="AV244" s="1">
        <v>372</v>
      </c>
    </row>
    <row r="245" spans="1:48" ht="30" customHeight="1" x14ac:dyDescent="0.3">
      <c r="A245" s="7" t="s">
        <v>304</v>
      </c>
      <c r="B245" s="7" t="s">
        <v>595</v>
      </c>
      <c r="C245" s="7" t="s">
        <v>88</v>
      </c>
      <c r="D245" s="8">
        <v>56</v>
      </c>
      <c r="E245" s="9"/>
      <c r="F245" s="9"/>
      <c r="G245" s="9"/>
      <c r="H245" s="9"/>
      <c r="I245" s="9"/>
      <c r="J245" s="9"/>
      <c r="K245" s="9"/>
      <c r="L245" s="9"/>
      <c r="M245" s="7" t="s">
        <v>51</v>
      </c>
      <c r="N245" s="4" t="s">
        <v>596</v>
      </c>
      <c r="O245" s="4" t="s">
        <v>51</v>
      </c>
      <c r="P245" s="4" t="s">
        <v>51</v>
      </c>
      <c r="Q245" s="4" t="s">
        <v>51</v>
      </c>
      <c r="R245" s="4" t="s">
        <v>62</v>
      </c>
      <c r="S245" s="4" t="s">
        <v>62</v>
      </c>
      <c r="T245" s="4" t="s">
        <v>63</v>
      </c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4" t="s">
        <v>51</v>
      </c>
      <c r="AS245" s="4" t="s">
        <v>51</v>
      </c>
      <c r="AT245" s="1"/>
      <c r="AU245" s="4" t="s">
        <v>597</v>
      </c>
      <c r="AV245" s="1">
        <v>373</v>
      </c>
    </row>
    <row r="246" spans="1:48" ht="30" customHeight="1" x14ac:dyDescent="0.3">
      <c r="A246" s="7" t="s">
        <v>304</v>
      </c>
      <c r="B246" s="7" t="s">
        <v>598</v>
      </c>
      <c r="C246" s="7" t="s">
        <v>88</v>
      </c>
      <c r="D246" s="8">
        <v>40</v>
      </c>
      <c r="E246" s="9"/>
      <c r="F246" s="9"/>
      <c r="G246" s="9"/>
      <c r="H246" s="9"/>
      <c r="I246" s="9"/>
      <c r="J246" s="9"/>
      <c r="K246" s="9"/>
      <c r="L246" s="9"/>
      <c r="M246" s="7" t="s">
        <v>51</v>
      </c>
      <c r="N246" s="4" t="s">
        <v>599</v>
      </c>
      <c r="O246" s="4" t="s">
        <v>51</v>
      </c>
      <c r="P246" s="4" t="s">
        <v>51</v>
      </c>
      <c r="Q246" s="4" t="s">
        <v>51</v>
      </c>
      <c r="R246" s="4" t="s">
        <v>62</v>
      </c>
      <c r="S246" s="4" t="s">
        <v>62</v>
      </c>
      <c r="T246" s="4" t="s">
        <v>63</v>
      </c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4" t="s">
        <v>51</v>
      </c>
      <c r="AS246" s="4" t="s">
        <v>51</v>
      </c>
      <c r="AT246" s="1"/>
      <c r="AU246" s="4" t="s">
        <v>600</v>
      </c>
      <c r="AV246" s="1">
        <v>374</v>
      </c>
    </row>
    <row r="247" spans="1:48" ht="30" customHeight="1" x14ac:dyDescent="0.3">
      <c r="A247" s="7" t="s">
        <v>304</v>
      </c>
      <c r="B247" s="7" t="s">
        <v>601</v>
      </c>
      <c r="C247" s="7" t="s">
        <v>88</v>
      </c>
      <c r="D247" s="8">
        <v>32</v>
      </c>
      <c r="E247" s="9"/>
      <c r="F247" s="9"/>
      <c r="G247" s="9"/>
      <c r="H247" s="9"/>
      <c r="I247" s="9"/>
      <c r="J247" s="9"/>
      <c r="K247" s="9"/>
      <c r="L247" s="9"/>
      <c r="M247" s="7" t="s">
        <v>51</v>
      </c>
      <c r="N247" s="4" t="s">
        <v>602</v>
      </c>
      <c r="O247" s="4" t="s">
        <v>51</v>
      </c>
      <c r="P247" s="4" t="s">
        <v>51</v>
      </c>
      <c r="Q247" s="4" t="s">
        <v>51</v>
      </c>
      <c r="R247" s="4" t="s">
        <v>62</v>
      </c>
      <c r="S247" s="4" t="s">
        <v>62</v>
      </c>
      <c r="T247" s="4" t="s">
        <v>63</v>
      </c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4" t="s">
        <v>51</v>
      </c>
      <c r="AS247" s="4" t="s">
        <v>51</v>
      </c>
      <c r="AT247" s="1"/>
      <c r="AU247" s="4" t="s">
        <v>603</v>
      </c>
      <c r="AV247" s="1">
        <v>375</v>
      </c>
    </row>
    <row r="248" spans="1:48" ht="30" customHeight="1" x14ac:dyDescent="0.3">
      <c r="A248" s="7" t="s">
        <v>304</v>
      </c>
      <c r="B248" s="7" t="s">
        <v>604</v>
      </c>
      <c r="C248" s="7" t="s">
        <v>88</v>
      </c>
      <c r="D248" s="8">
        <v>8</v>
      </c>
      <c r="E248" s="9"/>
      <c r="F248" s="9"/>
      <c r="G248" s="9"/>
      <c r="H248" s="9"/>
      <c r="I248" s="9"/>
      <c r="J248" s="9"/>
      <c r="K248" s="9"/>
      <c r="L248" s="9"/>
      <c r="M248" s="7" t="s">
        <v>51</v>
      </c>
      <c r="N248" s="4" t="s">
        <v>605</v>
      </c>
      <c r="O248" s="4" t="s">
        <v>51</v>
      </c>
      <c r="P248" s="4" t="s">
        <v>51</v>
      </c>
      <c r="Q248" s="4" t="s">
        <v>51</v>
      </c>
      <c r="R248" s="4" t="s">
        <v>62</v>
      </c>
      <c r="S248" s="4" t="s">
        <v>62</v>
      </c>
      <c r="T248" s="4" t="s">
        <v>63</v>
      </c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4" t="s">
        <v>51</v>
      </c>
      <c r="AS248" s="4" t="s">
        <v>51</v>
      </c>
      <c r="AT248" s="1"/>
      <c r="AU248" s="4" t="s">
        <v>606</v>
      </c>
      <c r="AV248" s="1">
        <v>376</v>
      </c>
    </row>
    <row r="249" spans="1:48" ht="30" customHeight="1" x14ac:dyDescent="0.3">
      <c r="A249" s="7" t="s">
        <v>607</v>
      </c>
      <c r="B249" s="7" t="s">
        <v>51</v>
      </c>
      <c r="C249" s="7" t="s">
        <v>88</v>
      </c>
      <c r="D249" s="8">
        <v>108</v>
      </c>
      <c r="E249" s="9"/>
      <c r="F249" s="9"/>
      <c r="G249" s="9"/>
      <c r="H249" s="9"/>
      <c r="I249" s="9"/>
      <c r="J249" s="9"/>
      <c r="K249" s="9"/>
      <c r="L249" s="9"/>
      <c r="M249" s="7" t="s">
        <v>51</v>
      </c>
      <c r="N249" s="4" t="s">
        <v>608</v>
      </c>
      <c r="O249" s="4" t="s">
        <v>51</v>
      </c>
      <c r="P249" s="4" t="s">
        <v>51</v>
      </c>
      <c r="Q249" s="4" t="s">
        <v>51</v>
      </c>
      <c r="R249" s="4" t="s">
        <v>62</v>
      </c>
      <c r="S249" s="4" t="s">
        <v>62</v>
      </c>
      <c r="T249" s="4" t="s">
        <v>63</v>
      </c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4" t="s">
        <v>51</v>
      </c>
      <c r="AS249" s="4" t="s">
        <v>51</v>
      </c>
      <c r="AT249" s="1"/>
      <c r="AU249" s="4" t="s">
        <v>609</v>
      </c>
      <c r="AV249" s="1">
        <v>377</v>
      </c>
    </row>
    <row r="250" spans="1:48" ht="30" customHeight="1" x14ac:dyDescent="0.3">
      <c r="A250" s="7" t="s">
        <v>224</v>
      </c>
      <c r="B250" s="7" t="s">
        <v>610</v>
      </c>
      <c r="C250" s="7" t="s">
        <v>88</v>
      </c>
      <c r="D250" s="8">
        <v>7</v>
      </c>
      <c r="E250" s="9"/>
      <c r="F250" s="9"/>
      <c r="G250" s="9"/>
      <c r="H250" s="9"/>
      <c r="I250" s="9"/>
      <c r="J250" s="9"/>
      <c r="K250" s="9"/>
      <c r="L250" s="9"/>
      <c r="M250" s="7" t="s">
        <v>51</v>
      </c>
      <c r="N250" s="4" t="s">
        <v>611</v>
      </c>
      <c r="O250" s="4" t="s">
        <v>51</v>
      </c>
      <c r="P250" s="4" t="s">
        <v>51</v>
      </c>
      <c r="Q250" s="4" t="s">
        <v>51</v>
      </c>
      <c r="R250" s="4" t="s">
        <v>62</v>
      </c>
      <c r="S250" s="4" t="s">
        <v>62</v>
      </c>
      <c r="T250" s="4" t="s">
        <v>63</v>
      </c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4" t="s">
        <v>51</v>
      </c>
      <c r="AS250" s="4" t="s">
        <v>51</v>
      </c>
      <c r="AT250" s="1"/>
      <c r="AU250" s="4" t="s">
        <v>612</v>
      </c>
      <c r="AV250" s="1">
        <v>378</v>
      </c>
    </row>
    <row r="251" spans="1:48" ht="30" customHeight="1" x14ac:dyDescent="0.3">
      <c r="A251" s="7" t="s">
        <v>224</v>
      </c>
      <c r="B251" s="7" t="s">
        <v>613</v>
      </c>
      <c r="C251" s="7" t="s">
        <v>88</v>
      </c>
      <c r="D251" s="8">
        <v>11</v>
      </c>
      <c r="E251" s="9"/>
      <c r="F251" s="9"/>
      <c r="G251" s="9"/>
      <c r="H251" s="9"/>
      <c r="I251" s="9"/>
      <c r="J251" s="9"/>
      <c r="K251" s="9"/>
      <c r="L251" s="9"/>
      <c r="M251" s="7" t="s">
        <v>51</v>
      </c>
      <c r="N251" s="4" t="s">
        <v>614</v>
      </c>
      <c r="O251" s="4" t="s">
        <v>51</v>
      </c>
      <c r="P251" s="4" t="s">
        <v>51</v>
      </c>
      <c r="Q251" s="4" t="s">
        <v>51</v>
      </c>
      <c r="R251" s="4" t="s">
        <v>62</v>
      </c>
      <c r="S251" s="4" t="s">
        <v>62</v>
      </c>
      <c r="T251" s="4" t="s">
        <v>63</v>
      </c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4" t="s">
        <v>51</v>
      </c>
      <c r="AS251" s="4" t="s">
        <v>51</v>
      </c>
      <c r="AT251" s="1"/>
      <c r="AU251" s="4" t="s">
        <v>615</v>
      </c>
      <c r="AV251" s="1">
        <v>379</v>
      </c>
    </row>
    <row r="252" spans="1:48" ht="30" customHeight="1" x14ac:dyDescent="0.3">
      <c r="A252" s="7" t="s">
        <v>224</v>
      </c>
      <c r="B252" s="7" t="s">
        <v>616</v>
      </c>
      <c r="C252" s="7" t="s">
        <v>88</v>
      </c>
      <c r="D252" s="8">
        <v>7</v>
      </c>
      <c r="E252" s="9"/>
      <c r="F252" s="9"/>
      <c r="G252" s="9"/>
      <c r="H252" s="9"/>
      <c r="I252" s="9"/>
      <c r="J252" s="9"/>
      <c r="K252" s="9"/>
      <c r="L252" s="9"/>
      <c r="M252" s="7" t="s">
        <v>51</v>
      </c>
      <c r="N252" s="4" t="s">
        <v>617</v>
      </c>
      <c r="O252" s="4" t="s">
        <v>51</v>
      </c>
      <c r="P252" s="4" t="s">
        <v>51</v>
      </c>
      <c r="Q252" s="4" t="s">
        <v>51</v>
      </c>
      <c r="R252" s="4" t="s">
        <v>62</v>
      </c>
      <c r="S252" s="4" t="s">
        <v>62</v>
      </c>
      <c r="T252" s="4" t="s">
        <v>63</v>
      </c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4" t="s">
        <v>51</v>
      </c>
      <c r="AS252" s="4" t="s">
        <v>51</v>
      </c>
      <c r="AT252" s="1"/>
      <c r="AU252" s="4" t="s">
        <v>618</v>
      </c>
      <c r="AV252" s="1">
        <v>380</v>
      </c>
    </row>
    <row r="253" spans="1:48" ht="30" customHeight="1" x14ac:dyDescent="0.3">
      <c r="A253" s="7" t="s">
        <v>224</v>
      </c>
      <c r="B253" s="7" t="s">
        <v>619</v>
      </c>
      <c r="C253" s="7" t="s">
        <v>88</v>
      </c>
      <c r="D253" s="8">
        <v>22</v>
      </c>
      <c r="E253" s="9"/>
      <c r="F253" s="9"/>
      <c r="G253" s="9"/>
      <c r="H253" s="9"/>
      <c r="I253" s="9"/>
      <c r="J253" s="9"/>
      <c r="K253" s="9"/>
      <c r="L253" s="9"/>
      <c r="M253" s="7" t="s">
        <v>51</v>
      </c>
      <c r="N253" s="4" t="s">
        <v>620</v>
      </c>
      <c r="O253" s="4" t="s">
        <v>51</v>
      </c>
      <c r="P253" s="4" t="s">
        <v>51</v>
      </c>
      <c r="Q253" s="4" t="s">
        <v>51</v>
      </c>
      <c r="R253" s="4" t="s">
        <v>62</v>
      </c>
      <c r="S253" s="4" t="s">
        <v>62</v>
      </c>
      <c r="T253" s="4" t="s">
        <v>63</v>
      </c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4" t="s">
        <v>51</v>
      </c>
      <c r="AS253" s="4" t="s">
        <v>51</v>
      </c>
      <c r="AT253" s="1"/>
      <c r="AU253" s="4" t="s">
        <v>621</v>
      </c>
      <c r="AV253" s="1">
        <v>381</v>
      </c>
    </row>
    <row r="254" spans="1:48" ht="30" customHeight="1" x14ac:dyDescent="0.3">
      <c r="A254" s="7" t="s">
        <v>224</v>
      </c>
      <c r="B254" s="7" t="s">
        <v>622</v>
      </c>
      <c r="C254" s="7" t="s">
        <v>88</v>
      </c>
      <c r="D254" s="8">
        <v>26</v>
      </c>
      <c r="E254" s="9"/>
      <c r="F254" s="9"/>
      <c r="G254" s="9"/>
      <c r="H254" s="9"/>
      <c r="I254" s="9"/>
      <c r="J254" s="9"/>
      <c r="K254" s="9"/>
      <c r="L254" s="9"/>
      <c r="M254" s="7" t="s">
        <v>51</v>
      </c>
      <c r="N254" s="4" t="s">
        <v>623</v>
      </c>
      <c r="O254" s="4" t="s">
        <v>51</v>
      </c>
      <c r="P254" s="4" t="s">
        <v>51</v>
      </c>
      <c r="Q254" s="4" t="s">
        <v>51</v>
      </c>
      <c r="R254" s="4" t="s">
        <v>62</v>
      </c>
      <c r="S254" s="4" t="s">
        <v>62</v>
      </c>
      <c r="T254" s="4" t="s">
        <v>63</v>
      </c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4" t="s">
        <v>51</v>
      </c>
      <c r="AS254" s="4" t="s">
        <v>51</v>
      </c>
      <c r="AT254" s="1"/>
      <c r="AU254" s="4" t="s">
        <v>624</v>
      </c>
      <c r="AV254" s="1">
        <v>382</v>
      </c>
    </row>
    <row r="255" spans="1:48" ht="30" customHeight="1" x14ac:dyDescent="0.3">
      <c r="A255" s="7" t="s">
        <v>224</v>
      </c>
      <c r="B255" s="7" t="s">
        <v>625</v>
      </c>
      <c r="C255" s="7" t="s">
        <v>88</v>
      </c>
      <c r="D255" s="8">
        <v>8</v>
      </c>
      <c r="E255" s="9"/>
      <c r="F255" s="9"/>
      <c r="G255" s="9"/>
      <c r="H255" s="9"/>
      <c r="I255" s="9"/>
      <c r="J255" s="9"/>
      <c r="K255" s="9"/>
      <c r="L255" s="9"/>
      <c r="M255" s="7" t="s">
        <v>51</v>
      </c>
      <c r="N255" s="4" t="s">
        <v>626</v>
      </c>
      <c r="O255" s="4" t="s">
        <v>51</v>
      </c>
      <c r="P255" s="4" t="s">
        <v>51</v>
      </c>
      <c r="Q255" s="4" t="s">
        <v>51</v>
      </c>
      <c r="R255" s="4" t="s">
        <v>62</v>
      </c>
      <c r="S255" s="4" t="s">
        <v>62</v>
      </c>
      <c r="T255" s="4" t="s">
        <v>63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4" t="s">
        <v>51</v>
      </c>
      <c r="AS255" s="4" t="s">
        <v>51</v>
      </c>
      <c r="AT255" s="1"/>
      <c r="AU255" s="4" t="s">
        <v>627</v>
      </c>
      <c r="AV255" s="1">
        <v>383</v>
      </c>
    </row>
    <row r="256" spans="1:48" ht="30" customHeight="1" x14ac:dyDescent="0.3">
      <c r="A256" s="7" t="s">
        <v>224</v>
      </c>
      <c r="B256" s="7" t="s">
        <v>628</v>
      </c>
      <c r="C256" s="7" t="s">
        <v>88</v>
      </c>
      <c r="D256" s="8">
        <v>16</v>
      </c>
      <c r="E256" s="9"/>
      <c r="F256" s="9"/>
      <c r="G256" s="9"/>
      <c r="H256" s="9"/>
      <c r="I256" s="9"/>
      <c r="J256" s="9"/>
      <c r="K256" s="9"/>
      <c r="L256" s="9"/>
      <c r="M256" s="7" t="s">
        <v>51</v>
      </c>
      <c r="N256" s="4" t="s">
        <v>629</v>
      </c>
      <c r="O256" s="4" t="s">
        <v>51</v>
      </c>
      <c r="P256" s="4" t="s">
        <v>51</v>
      </c>
      <c r="Q256" s="4" t="s">
        <v>51</v>
      </c>
      <c r="R256" s="4" t="s">
        <v>62</v>
      </c>
      <c r="S256" s="4" t="s">
        <v>62</v>
      </c>
      <c r="T256" s="4" t="s">
        <v>63</v>
      </c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4" t="s">
        <v>51</v>
      </c>
      <c r="AS256" s="4" t="s">
        <v>51</v>
      </c>
      <c r="AT256" s="1"/>
      <c r="AU256" s="4" t="s">
        <v>630</v>
      </c>
      <c r="AV256" s="1">
        <v>384</v>
      </c>
    </row>
    <row r="257" spans="1:48" ht="30" customHeight="1" x14ac:dyDescent="0.3">
      <c r="A257" s="7" t="s">
        <v>224</v>
      </c>
      <c r="B257" s="7" t="s">
        <v>631</v>
      </c>
      <c r="C257" s="7" t="s">
        <v>88</v>
      </c>
      <c r="D257" s="8">
        <v>5</v>
      </c>
      <c r="E257" s="9"/>
      <c r="F257" s="9"/>
      <c r="G257" s="9"/>
      <c r="H257" s="9"/>
      <c r="I257" s="9"/>
      <c r="J257" s="9"/>
      <c r="K257" s="9"/>
      <c r="L257" s="9"/>
      <c r="M257" s="7" t="s">
        <v>51</v>
      </c>
      <c r="N257" s="4" t="s">
        <v>632</v>
      </c>
      <c r="O257" s="4" t="s">
        <v>51</v>
      </c>
      <c r="P257" s="4" t="s">
        <v>51</v>
      </c>
      <c r="Q257" s="4" t="s">
        <v>51</v>
      </c>
      <c r="R257" s="4" t="s">
        <v>62</v>
      </c>
      <c r="S257" s="4" t="s">
        <v>62</v>
      </c>
      <c r="T257" s="4" t="s">
        <v>63</v>
      </c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4" t="s">
        <v>51</v>
      </c>
      <c r="AS257" s="4" t="s">
        <v>51</v>
      </c>
      <c r="AT257" s="1"/>
      <c r="AU257" s="4" t="s">
        <v>633</v>
      </c>
      <c r="AV257" s="1">
        <v>385</v>
      </c>
    </row>
    <row r="258" spans="1:48" ht="30" customHeight="1" x14ac:dyDescent="0.3">
      <c r="A258" s="7" t="s">
        <v>86</v>
      </c>
      <c r="B258" s="7" t="s">
        <v>634</v>
      </c>
      <c r="C258" s="7" t="s">
        <v>88</v>
      </c>
      <c r="D258" s="8">
        <v>7</v>
      </c>
      <c r="E258" s="9"/>
      <c r="F258" s="9"/>
      <c r="G258" s="9"/>
      <c r="H258" s="9"/>
      <c r="I258" s="9"/>
      <c r="J258" s="9"/>
      <c r="K258" s="9"/>
      <c r="L258" s="9"/>
      <c r="M258" s="7" t="s">
        <v>51</v>
      </c>
      <c r="N258" s="4" t="s">
        <v>635</v>
      </c>
      <c r="O258" s="4" t="s">
        <v>51</v>
      </c>
      <c r="P258" s="4" t="s">
        <v>51</v>
      </c>
      <c r="Q258" s="4" t="s">
        <v>51</v>
      </c>
      <c r="R258" s="4" t="s">
        <v>62</v>
      </c>
      <c r="S258" s="4" t="s">
        <v>62</v>
      </c>
      <c r="T258" s="4" t="s">
        <v>63</v>
      </c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4" t="s">
        <v>51</v>
      </c>
      <c r="AS258" s="4" t="s">
        <v>51</v>
      </c>
      <c r="AT258" s="1"/>
      <c r="AU258" s="4" t="s">
        <v>636</v>
      </c>
      <c r="AV258" s="1">
        <v>386</v>
      </c>
    </row>
    <row r="259" spans="1:48" ht="30" customHeight="1" x14ac:dyDescent="0.3">
      <c r="A259" s="7" t="s">
        <v>86</v>
      </c>
      <c r="B259" s="7" t="s">
        <v>228</v>
      </c>
      <c r="C259" s="7" t="s">
        <v>88</v>
      </c>
      <c r="D259" s="8">
        <v>3</v>
      </c>
      <c r="E259" s="9"/>
      <c r="F259" s="9"/>
      <c r="G259" s="9"/>
      <c r="H259" s="9"/>
      <c r="I259" s="9"/>
      <c r="J259" s="9"/>
      <c r="K259" s="9"/>
      <c r="L259" s="9"/>
      <c r="M259" s="7" t="s">
        <v>51</v>
      </c>
      <c r="N259" s="4" t="s">
        <v>229</v>
      </c>
      <c r="O259" s="4" t="s">
        <v>51</v>
      </c>
      <c r="P259" s="4" t="s">
        <v>51</v>
      </c>
      <c r="Q259" s="4" t="s">
        <v>51</v>
      </c>
      <c r="R259" s="4" t="s">
        <v>62</v>
      </c>
      <c r="S259" s="4" t="s">
        <v>62</v>
      </c>
      <c r="T259" s="4" t="s">
        <v>63</v>
      </c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4" t="s">
        <v>51</v>
      </c>
      <c r="AS259" s="4" t="s">
        <v>51</v>
      </c>
      <c r="AT259" s="1"/>
      <c r="AU259" s="4" t="s">
        <v>637</v>
      </c>
      <c r="AV259" s="1">
        <v>387</v>
      </c>
    </row>
    <row r="260" spans="1:48" ht="30" customHeight="1" x14ac:dyDescent="0.3">
      <c r="A260" s="7" t="s">
        <v>86</v>
      </c>
      <c r="B260" s="7" t="s">
        <v>638</v>
      </c>
      <c r="C260" s="7" t="s">
        <v>88</v>
      </c>
      <c r="D260" s="8">
        <v>18</v>
      </c>
      <c r="E260" s="9"/>
      <c r="F260" s="9"/>
      <c r="G260" s="9"/>
      <c r="H260" s="9"/>
      <c r="I260" s="9"/>
      <c r="J260" s="9"/>
      <c r="K260" s="9"/>
      <c r="L260" s="9"/>
      <c r="M260" s="7" t="s">
        <v>51</v>
      </c>
      <c r="N260" s="4" t="s">
        <v>639</v>
      </c>
      <c r="O260" s="4" t="s">
        <v>51</v>
      </c>
      <c r="P260" s="4" t="s">
        <v>51</v>
      </c>
      <c r="Q260" s="4" t="s">
        <v>51</v>
      </c>
      <c r="R260" s="4" t="s">
        <v>62</v>
      </c>
      <c r="S260" s="4" t="s">
        <v>62</v>
      </c>
      <c r="T260" s="4" t="s">
        <v>63</v>
      </c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4" t="s">
        <v>51</v>
      </c>
      <c r="AS260" s="4" t="s">
        <v>51</v>
      </c>
      <c r="AT260" s="1"/>
      <c r="AU260" s="4" t="s">
        <v>640</v>
      </c>
      <c r="AV260" s="1">
        <v>388</v>
      </c>
    </row>
    <row r="261" spans="1:48" ht="30" customHeight="1" x14ac:dyDescent="0.3">
      <c r="A261" s="7" t="s">
        <v>238</v>
      </c>
      <c r="B261" s="7" t="s">
        <v>641</v>
      </c>
      <c r="C261" s="7" t="s">
        <v>154</v>
      </c>
      <c r="D261" s="8">
        <v>61</v>
      </c>
      <c r="E261" s="9"/>
      <c r="F261" s="9"/>
      <c r="G261" s="9"/>
      <c r="H261" s="9"/>
      <c r="I261" s="9"/>
      <c r="J261" s="9"/>
      <c r="K261" s="9"/>
      <c r="L261" s="9"/>
      <c r="M261" s="7" t="s">
        <v>642</v>
      </c>
      <c r="N261" s="4" t="s">
        <v>643</v>
      </c>
      <c r="O261" s="4" t="s">
        <v>51</v>
      </c>
      <c r="P261" s="4" t="s">
        <v>51</v>
      </c>
      <c r="Q261" s="4" t="s">
        <v>51</v>
      </c>
      <c r="R261" s="4" t="s">
        <v>63</v>
      </c>
      <c r="S261" s="4" t="s">
        <v>62</v>
      </c>
      <c r="T261" s="4" t="s">
        <v>62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4" t="s">
        <v>51</v>
      </c>
      <c r="AS261" s="4" t="s">
        <v>51</v>
      </c>
      <c r="AT261" s="1"/>
      <c r="AU261" s="4" t="s">
        <v>644</v>
      </c>
      <c r="AV261" s="1">
        <v>431</v>
      </c>
    </row>
    <row r="262" spans="1:48" ht="30" customHeight="1" x14ac:dyDescent="0.3">
      <c r="A262" s="7" t="s">
        <v>238</v>
      </c>
      <c r="B262" s="7" t="s">
        <v>645</v>
      </c>
      <c r="C262" s="7" t="s">
        <v>154</v>
      </c>
      <c r="D262" s="8">
        <v>47</v>
      </c>
      <c r="E262" s="9"/>
      <c r="F262" s="9"/>
      <c r="G262" s="9"/>
      <c r="H262" s="9"/>
      <c r="I262" s="9"/>
      <c r="J262" s="9"/>
      <c r="K262" s="9"/>
      <c r="L262" s="9"/>
      <c r="M262" s="7" t="s">
        <v>646</v>
      </c>
      <c r="N262" s="4" t="s">
        <v>647</v>
      </c>
      <c r="O262" s="4" t="s">
        <v>51</v>
      </c>
      <c r="P262" s="4" t="s">
        <v>51</v>
      </c>
      <c r="Q262" s="4" t="s">
        <v>51</v>
      </c>
      <c r="R262" s="4" t="s">
        <v>63</v>
      </c>
      <c r="S262" s="4" t="s">
        <v>62</v>
      </c>
      <c r="T262" s="4" t="s">
        <v>62</v>
      </c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4" t="s">
        <v>51</v>
      </c>
      <c r="AS262" s="4" t="s">
        <v>51</v>
      </c>
      <c r="AT262" s="1"/>
      <c r="AU262" s="4" t="s">
        <v>648</v>
      </c>
      <c r="AV262" s="1">
        <v>432</v>
      </c>
    </row>
    <row r="263" spans="1:48" ht="30" customHeight="1" x14ac:dyDescent="0.3">
      <c r="A263" s="7" t="s">
        <v>238</v>
      </c>
      <c r="B263" s="7" t="s">
        <v>649</v>
      </c>
      <c r="C263" s="7" t="s">
        <v>154</v>
      </c>
      <c r="D263" s="8">
        <v>56</v>
      </c>
      <c r="E263" s="9"/>
      <c r="F263" s="9"/>
      <c r="G263" s="9"/>
      <c r="H263" s="9"/>
      <c r="I263" s="9"/>
      <c r="J263" s="9"/>
      <c r="K263" s="9"/>
      <c r="L263" s="9"/>
      <c r="M263" s="7" t="s">
        <v>650</v>
      </c>
      <c r="N263" s="4" t="s">
        <v>651</v>
      </c>
      <c r="O263" s="4" t="s">
        <v>51</v>
      </c>
      <c r="P263" s="4" t="s">
        <v>51</v>
      </c>
      <c r="Q263" s="4" t="s">
        <v>51</v>
      </c>
      <c r="R263" s="4" t="s">
        <v>63</v>
      </c>
      <c r="S263" s="4" t="s">
        <v>62</v>
      </c>
      <c r="T263" s="4" t="s">
        <v>62</v>
      </c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4" t="s">
        <v>51</v>
      </c>
      <c r="AS263" s="4" t="s">
        <v>51</v>
      </c>
      <c r="AT263" s="1"/>
      <c r="AU263" s="4" t="s">
        <v>652</v>
      </c>
      <c r="AV263" s="1">
        <v>433</v>
      </c>
    </row>
    <row r="264" spans="1:48" ht="30" customHeight="1" x14ac:dyDescent="0.3">
      <c r="A264" s="7" t="s">
        <v>238</v>
      </c>
      <c r="B264" s="7" t="s">
        <v>653</v>
      </c>
      <c r="C264" s="7" t="s">
        <v>154</v>
      </c>
      <c r="D264" s="8">
        <v>16</v>
      </c>
      <c r="E264" s="9"/>
      <c r="F264" s="9"/>
      <c r="G264" s="9"/>
      <c r="H264" s="9"/>
      <c r="I264" s="9"/>
      <c r="J264" s="9"/>
      <c r="K264" s="9"/>
      <c r="L264" s="9"/>
      <c r="M264" s="7" t="s">
        <v>654</v>
      </c>
      <c r="N264" s="4" t="s">
        <v>655</v>
      </c>
      <c r="O264" s="4" t="s">
        <v>51</v>
      </c>
      <c r="P264" s="4" t="s">
        <v>51</v>
      </c>
      <c r="Q264" s="4" t="s">
        <v>51</v>
      </c>
      <c r="R264" s="4" t="s">
        <v>63</v>
      </c>
      <c r="S264" s="4" t="s">
        <v>62</v>
      </c>
      <c r="T264" s="4" t="s">
        <v>62</v>
      </c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4" t="s">
        <v>51</v>
      </c>
      <c r="AS264" s="4" t="s">
        <v>51</v>
      </c>
      <c r="AT264" s="1"/>
      <c r="AU264" s="4" t="s">
        <v>656</v>
      </c>
      <c r="AV264" s="1">
        <v>434</v>
      </c>
    </row>
    <row r="265" spans="1:48" ht="30" customHeight="1" x14ac:dyDescent="0.3">
      <c r="A265" s="7" t="s">
        <v>238</v>
      </c>
      <c r="B265" s="7" t="s">
        <v>657</v>
      </c>
      <c r="C265" s="7" t="s">
        <v>154</v>
      </c>
      <c r="D265" s="8">
        <v>2</v>
      </c>
      <c r="E265" s="9"/>
      <c r="F265" s="9"/>
      <c r="G265" s="9"/>
      <c r="H265" s="9"/>
      <c r="I265" s="9"/>
      <c r="J265" s="9"/>
      <c r="K265" s="9"/>
      <c r="L265" s="9"/>
      <c r="M265" s="7" t="s">
        <v>658</v>
      </c>
      <c r="N265" s="4" t="s">
        <v>659</v>
      </c>
      <c r="O265" s="4" t="s">
        <v>51</v>
      </c>
      <c r="P265" s="4" t="s">
        <v>51</v>
      </c>
      <c r="Q265" s="4" t="s">
        <v>51</v>
      </c>
      <c r="R265" s="4" t="s">
        <v>63</v>
      </c>
      <c r="S265" s="4" t="s">
        <v>62</v>
      </c>
      <c r="T265" s="4" t="s">
        <v>62</v>
      </c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4" t="s">
        <v>51</v>
      </c>
      <c r="AS265" s="4" t="s">
        <v>51</v>
      </c>
      <c r="AT265" s="1"/>
      <c r="AU265" s="4" t="s">
        <v>660</v>
      </c>
      <c r="AV265" s="1">
        <v>435</v>
      </c>
    </row>
    <row r="266" spans="1:48" ht="30" customHeight="1" x14ac:dyDescent="0.3">
      <c r="A266" s="7" t="s">
        <v>238</v>
      </c>
      <c r="B266" s="7" t="s">
        <v>661</v>
      </c>
      <c r="C266" s="7" t="s">
        <v>154</v>
      </c>
      <c r="D266" s="8">
        <v>5</v>
      </c>
      <c r="E266" s="9"/>
      <c r="F266" s="9"/>
      <c r="G266" s="9"/>
      <c r="H266" s="9"/>
      <c r="I266" s="9"/>
      <c r="J266" s="9"/>
      <c r="K266" s="9"/>
      <c r="L266" s="9"/>
      <c r="M266" s="7" t="s">
        <v>662</v>
      </c>
      <c r="N266" s="4" t="s">
        <v>663</v>
      </c>
      <c r="O266" s="4" t="s">
        <v>51</v>
      </c>
      <c r="P266" s="4" t="s">
        <v>51</v>
      </c>
      <c r="Q266" s="4" t="s">
        <v>51</v>
      </c>
      <c r="R266" s="4" t="s">
        <v>63</v>
      </c>
      <c r="S266" s="4" t="s">
        <v>62</v>
      </c>
      <c r="T266" s="4" t="s">
        <v>62</v>
      </c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4" t="s">
        <v>51</v>
      </c>
      <c r="AS266" s="4" t="s">
        <v>51</v>
      </c>
      <c r="AT266" s="1"/>
      <c r="AU266" s="4" t="s">
        <v>664</v>
      </c>
      <c r="AV266" s="1">
        <v>436</v>
      </c>
    </row>
    <row r="267" spans="1:48" ht="30" customHeight="1" x14ac:dyDescent="0.3">
      <c r="A267" s="7" t="s">
        <v>238</v>
      </c>
      <c r="B267" s="7" t="s">
        <v>665</v>
      </c>
      <c r="C267" s="7" t="s">
        <v>154</v>
      </c>
      <c r="D267" s="8">
        <v>11</v>
      </c>
      <c r="E267" s="9"/>
      <c r="F267" s="9"/>
      <c r="G267" s="9"/>
      <c r="H267" s="9"/>
      <c r="I267" s="9"/>
      <c r="J267" s="9"/>
      <c r="K267" s="9"/>
      <c r="L267" s="9"/>
      <c r="M267" s="7" t="s">
        <v>666</v>
      </c>
      <c r="N267" s="4" t="s">
        <v>667</v>
      </c>
      <c r="O267" s="4" t="s">
        <v>51</v>
      </c>
      <c r="P267" s="4" t="s">
        <v>51</v>
      </c>
      <c r="Q267" s="4" t="s">
        <v>51</v>
      </c>
      <c r="R267" s="4" t="s">
        <v>63</v>
      </c>
      <c r="S267" s="4" t="s">
        <v>62</v>
      </c>
      <c r="T267" s="4" t="s">
        <v>62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4" t="s">
        <v>51</v>
      </c>
      <c r="AS267" s="4" t="s">
        <v>51</v>
      </c>
      <c r="AT267" s="1"/>
      <c r="AU267" s="4" t="s">
        <v>668</v>
      </c>
      <c r="AV267" s="1">
        <v>437</v>
      </c>
    </row>
    <row r="268" spans="1:48" ht="30" customHeight="1" x14ac:dyDescent="0.3">
      <c r="A268" s="7" t="s">
        <v>669</v>
      </c>
      <c r="B268" s="7" t="s">
        <v>670</v>
      </c>
      <c r="C268" s="7" t="s">
        <v>327</v>
      </c>
      <c r="D268" s="8">
        <v>1</v>
      </c>
      <c r="E268" s="9"/>
      <c r="F268" s="9"/>
      <c r="G268" s="9"/>
      <c r="H268" s="9"/>
      <c r="I268" s="9"/>
      <c r="J268" s="9"/>
      <c r="K268" s="9"/>
      <c r="L268" s="9"/>
      <c r="M268" s="7" t="s">
        <v>51</v>
      </c>
      <c r="N268" s="4" t="s">
        <v>671</v>
      </c>
      <c r="O268" s="4" t="s">
        <v>51</v>
      </c>
      <c r="P268" s="4" t="s">
        <v>51</v>
      </c>
      <c r="Q268" s="4" t="s">
        <v>51</v>
      </c>
      <c r="R268" s="4" t="s">
        <v>62</v>
      </c>
      <c r="S268" s="4" t="s">
        <v>62</v>
      </c>
      <c r="T268" s="4" t="s">
        <v>63</v>
      </c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4" t="s">
        <v>51</v>
      </c>
      <c r="AS268" s="4" t="s">
        <v>51</v>
      </c>
      <c r="AT268" s="1"/>
      <c r="AU268" s="4" t="s">
        <v>672</v>
      </c>
      <c r="AV268" s="1">
        <v>389</v>
      </c>
    </row>
    <row r="269" spans="1:48" ht="30" customHeight="1" x14ac:dyDescent="0.3">
      <c r="A269" s="7" t="s">
        <v>669</v>
      </c>
      <c r="B269" s="7" t="s">
        <v>673</v>
      </c>
      <c r="C269" s="7" t="s">
        <v>327</v>
      </c>
      <c r="D269" s="8">
        <v>1</v>
      </c>
      <c r="E269" s="9"/>
      <c r="F269" s="9"/>
      <c r="G269" s="9"/>
      <c r="H269" s="9"/>
      <c r="I269" s="9"/>
      <c r="J269" s="9"/>
      <c r="K269" s="9"/>
      <c r="L269" s="9"/>
      <c r="M269" s="7" t="s">
        <v>51</v>
      </c>
      <c r="N269" s="4" t="s">
        <v>674</v>
      </c>
      <c r="O269" s="4" t="s">
        <v>51</v>
      </c>
      <c r="P269" s="4" t="s">
        <v>51</v>
      </c>
      <c r="Q269" s="4" t="s">
        <v>51</v>
      </c>
      <c r="R269" s="4" t="s">
        <v>62</v>
      </c>
      <c r="S269" s="4" t="s">
        <v>62</v>
      </c>
      <c r="T269" s="4" t="s">
        <v>63</v>
      </c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4" t="s">
        <v>51</v>
      </c>
      <c r="AS269" s="4" t="s">
        <v>51</v>
      </c>
      <c r="AT269" s="1"/>
      <c r="AU269" s="4" t="s">
        <v>675</v>
      </c>
      <c r="AV269" s="1">
        <v>390</v>
      </c>
    </row>
    <row r="270" spans="1:48" ht="30" customHeight="1" x14ac:dyDescent="0.3">
      <c r="A270" s="7" t="s">
        <v>669</v>
      </c>
      <c r="B270" s="7" t="s">
        <v>676</v>
      </c>
      <c r="C270" s="7" t="s">
        <v>327</v>
      </c>
      <c r="D270" s="8">
        <v>1</v>
      </c>
      <c r="E270" s="9"/>
      <c r="F270" s="9"/>
      <c r="G270" s="9"/>
      <c r="H270" s="9"/>
      <c r="I270" s="9"/>
      <c r="J270" s="9"/>
      <c r="K270" s="9"/>
      <c r="L270" s="9"/>
      <c r="M270" s="7" t="s">
        <v>51</v>
      </c>
      <c r="N270" s="4" t="s">
        <v>677</v>
      </c>
      <c r="O270" s="4" t="s">
        <v>51</v>
      </c>
      <c r="P270" s="4" t="s">
        <v>51</v>
      </c>
      <c r="Q270" s="4" t="s">
        <v>51</v>
      </c>
      <c r="R270" s="4" t="s">
        <v>62</v>
      </c>
      <c r="S270" s="4" t="s">
        <v>62</v>
      </c>
      <c r="T270" s="4" t="s">
        <v>63</v>
      </c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4" t="s">
        <v>51</v>
      </c>
      <c r="AS270" s="4" t="s">
        <v>51</v>
      </c>
      <c r="AT270" s="1"/>
      <c r="AU270" s="4" t="s">
        <v>678</v>
      </c>
      <c r="AV270" s="1">
        <v>391</v>
      </c>
    </row>
    <row r="271" spans="1:48" ht="30" customHeight="1" x14ac:dyDescent="0.3">
      <c r="A271" s="7" t="s">
        <v>669</v>
      </c>
      <c r="B271" s="7" t="s">
        <v>679</v>
      </c>
      <c r="C271" s="7" t="s">
        <v>327</v>
      </c>
      <c r="D271" s="8">
        <v>1</v>
      </c>
      <c r="E271" s="9"/>
      <c r="F271" s="9"/>
      <c r="G271" s="9"/>
      <c r="H271" s="9"/>
      <c r="I271" s="9"/>
      <c r="J271" s="9"/>
      <c r="K271" s="9"/>
      <c r="L271" s="9"/>
      <c r="M271" s="7" t="s">
        <v>51</v>
      </c>
      <c r="N271" s="4" t="s">
        <v>680</v>
      </c>
      <c r="O271" s="4" t="s">
        <v>51</v>
      </c>
      <c r="P271" s="4" t="s">
        <v>51</v>
      </c>
      <c r="Q271" s="4" t="s">
        <v>51</v>
      </c>
      <c r="R271" s="4" t="s">
        <v>62</v>
      </c>
      <c r="S271" s="4" t="s">
        <v>62</v>
      </c>
      <c r="T271" s="4" t="s">
        <v>63</v>
      </c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4" t="s">
        <v>51</v>
      </c>
      <c r="AS271" s="4" t="s">
        <v>51</v>
      </c>
      <c r="AT271" s="1"/>
      <c r="AU271" s="4" t="s">
        <v>681</v>
      </c>
      <c r="AV271" s="1">
        <v>392</v>
      </c>
    </row>
    <row r="272" spans="1:48" ht="30" customHeight="1" x14ac:dyDescent="0.3">
      <c r="A272" s="7" t="s">
        <v>669</v>
      </c>
      <c r="B272" s="7" t="s">
        <v>682</v>
      </c>
      <c r="C272" s="7" t="s">
        <v>327</v>
      </c>
      <c r="D272" s="8">
        <v>1</v>
      </c>
      <c r="E272" s="9"/>
      <c r="F272" s="9"/>
      <c r="G272" s="9"/>
      <c r="H272" s="9"/>
      <c r="I272" s="9"/>
      <c r="J272" s="9"/>
      <c r="K272" s="9"/>
      <c r="L272" s="9"/>
      <c r="M272" s="7" t="s">
        <v>51</v>
      </c>
      <c r="N272" s="4" t="s">
        <v>683</v>
      </c>
      <c r="O272" s="4" t="s">
        <v>51</v>
      </c>
      <c r="P272" s="4" t="s">
        <v>51</v>
      </c>
      <c r="Q272" s="4" t="s">
        <v>51</v>
      </c>
      <c r="R272" s="4" t="s">
        <v>62</v>
      </c>
      <c r="S272" s="4" t="s">
        <v>62</v>
      </c>
      <c r="T272" s="4" t="s">
        <v>63</v>
      </c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4" t="s">
        <v>51</v>
      </c>
      <c r="AS272" s="4" t="s">
        <v>51</v>
      </c>
      <c r="AT272" s="1"/>
      <c r="AU272" s="4" t="s">
        <v>684</v>
      </c>
      <c r="AV272" s="1">
        <v>393</v>
      </c>
    </row>
    <row r="273" spans="1:48" ht="30" customHeight="1" x14ac:dyDescent="0.3">
      <c r="A273" s="7" t="s">
        <v>685</v>
      </c>
      <c r="B273" s="7" t="s">
        <v>686</v>
      </c>
      <c r="C273" s="7" t="s">
        <v>327</v>
      </c>
      <c r="D273" s="8">
        <v>1</v>
      </c>
      <c r="E273" s="9"/>
      <c r="F273" s="9"/>
      <c r="G273" s="9"/>
      <c r="H273" s="9"/>
      <c r="I273" s="9"/>
      <c r="J273" s="9"/>
      <c r="K273" s="9"/>
      <c r="L273" s="9"/>
      <c r="M273" s="7" t="s">
        <v>51</v>
      </c>
      <c r="N273" s="4" t="s">
        <v>687</v>
      </c>
      <c r="O273" s="4" t="s">
        <v>51</v>
      </c>
      <c r="P273" s="4" t="s">
        <v>51</v>
      </c>
      <c r="Q273" s="4" t="s">
        <v>51</v>
      </c>
      <c r="R273" s="4" t="s">
        <v>62</v>
      </c>
      <c r="S273" s="4" t="s">
        <v>62</v>
      </c>
      <c r="T273" s="4" t="s">
        <v>63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4" t="s">
        <v>51</v>
      </c>
      <c r="AS273" s="4" t="s">
        <v>51</v>
      </c>
      <c r="AT273" s="1"/>
      <c r="AU273" s="4" t="s">
        <v>688</v>
      </c>
      <c r="AV273" s="1">
        <v>394</v>
      </c>
    </row>
    <row r="274" spans="1:48" ht="30" customHeight="1" x14ac:dyDescent="0.3">
      <c r="A274" s="7" t="s">
        <v>685</v>
      </c>
      <c r="B274" s="7" t="s">
        <v>689</v>
      </c>
      <c r="C274" s="7" t="s">
        <v>327</v>
      </c>
      <c r="D274" s="8">
        <v>1</v>
      </c>
      <c r="E274" s="9"/>
      <c r="F274" s="9"/>
      <c r="G274" s="9"/>
      <c r="H274" s="9"/>
      <c r="I274" s="9"/>
      <c r="J274" s="9"/>
      <c r="K274" s="9"/>
      <c r="L274" s="9"/>
      <c r="M274" s="7" t="s">
        <v>51</v>
      </c>
      <c r="N274" s="4" t="s">
        <v>690</v>
      </c>
      <c r="O274" s="4" t="s">
        <v>51</v>
      </c>
      <c r="P274" s="4" t="s">
        <v>51</v>
      </c>
      <c r="Q274" s="4" t="s">
        <v>51</v>
      </c>
      <c r="R274" s="4" t="s">
        <v>62</v>
      </c>
      <c r="S274" s="4" t="s">
        <v>62</v>
      </c>
      <c r="T274" s="4" t="s">
        <v>63</v>
      </c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4" t="s">
        <v>51</v>
      </c>
      <c r="AS274" s="4" t="s">
        <v>51</v>
      </c>
      <c r="AT274" s="1"/>
      <c r="AU274" s="4" t="s">
        <v>691</v>
      </c>
      <c r="AV274" s="1">
        <v>395</v>
      </c>
    </row>
    <row r="275" spans="1:48" ht="30" customHeight="1" x14ac:dyDescent="0.3">
      <c r="A275" s="7" t="s">
        <v>685</v>
      </c>
      <c r="B275" s="7" t="s">
        <v>692</v>
      </c>
      <c r="C275" s="7" t="s">
        <v>327</v>
      </c>
      <c r="D275" s="8">
        <v>1</v>
      </c>
      <c r="E275" s="9"/>
      <c r="F275" s="9"/>
      <c r="G275" s="9"/>
      <c r="H275" s="9"/>
      <c r="I275" s="9"/>
      <c r="J275" s="9"/>
      <c r="K275" s="9"/>
      <c r="L275" s="9"/>
      <c r="M275" s="7" t="s">
        <v>51</v>
      </c>
      <c r="N275" s="4" t="s">
        <v>693</v>
      </c>
      <c r="O275" s="4" t="s">
        <v>51</v>
      </c>
      <c r="P275" s="4" t="s">
        <v>51</v>
      </c>
      <c r="Q275" s="4" t="s">
        <v>51</v>
      </c>
      <c r="R275" s="4" t="s">
        <v>62</v>
      </c>
      <c r="S275" s="4" t="s">
        <v>62</v>
      </c>
      <c r="T275" s="4" t="s">
        <v>63</v>
      </c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4" t="s">
        <v>51</v>
      </c>
      <c r="AS275" s="4" t="s">
        <v>51</v>
      </c>
      <c r="AT275" s="1"/>
      <c r="AU275" s="4" t="s">
        <v>694</v>
      </c>
      <c r="AV275" s="1">
        <v>396</v>
      </c>
    </row>
    <row r="276" spans="1:48" ht="30" customHeight="1" x14ac:dyDescent="0.3">
      <c r="A276" s="7" t="s">
        <v>685</v>
      </c>
      <c r="B276" s="7" t="s">
        <v>695</v>
      </c>
      <c r="C276" s="7" t="s">
        <v>327</v>
      </c>
      <c r="D276" s="8">
        <v>1</v>
      </c>
      <c r="E276" s="9"/>
      <c r="F276" s="9"/>
      <c r="G276" s="9"/>
      <c r="H276" s="9"/>
      <c r="I276" s="9"/>
      <c r="J276" s="9"/>
      <c r="K276" s="9"/>
      <c r="L276" s="9"/>
      <c r="M276" s="7" t="s">
        <v>51</v>
      </c>
      <c r="N276" s="4" t="s">
        <v>696</v>
      </c>
      <c r="O276" s="4" t="s">
        <v>51</v>
      </c>
      <c r="P276" s="4" t="s">
        <v>51</v>
      </c>
      <c r="Q276" s="4" t="s">
        <v>51</v>
      </c>
      <c r="R276" s="4" t="s">
        <v>62</v>
      </c>
      <c r="S276" s="4" t="s">
        <v>62</v>
      </c>
      <c r="T276" s="4" t="s">
        <v>63</v>
      </c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4" t="s">
        <v>51</v>
      </c>
      <c r="AS276" s="4" t="s">
        <v>51</v>
      </c>
      <c r="AT276" s="1"/>
      <c r="AU276" s="4" t="s">
        <v>697</v>
      </c>
      <c r="AV276" s="1">
        <v>397</v>
      </c>
    </row>
    <row r="277" spans="1:48" ht="30" customHeight="1" x14ac:dyDescent="0.3">
      <c r="A277" s="7" t="s">
        <v>685</v>
      </c>
      <c r="B277" s="7" t="s">
        <v>698</v>
      </c>
      <c r="C277" s="7" t="s">
        <v>327</v>
      </c>
      <c r="D277" s="8">
        <v>1</v>
      </c>
      <c r="E277" s="9"/>
      <c r="F277" s="9"/>
      <c r="G277" s="9"/>
      <c r="H277" s="9"/>
      <c r="I277" s="9"/>
      <c r="J277" s="9"/>
      <c r="K277" s="9"/>
      <c r="L277" s="9"/>
      <c r="M277" s="7" t="s">
        <v>51</v>
      </c>
      <c r="N277" s="4" t="s">
        <v>699</v>
      </c>
      <c r="O277" s="4" t="s">
        <v>51</v>
      </c>
      <c r="P277" s="4" t="s">
        <v>51</v>
      </c>
      <c r="Q277" s="4" t="s">
        <v>51</v>
      </c>
      <c r="R277" s="4" t="s">
        <v>62</v>
      </c>
      <c r="S277" s="4" t="s">
        <v>62</v>
      </c>
      <c r="T277" s="4" t="s">
        <v>63</v>
      </c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4" t="s">
        <v>51</v>
      </c>
      <c r="AS277" s="4" t="s">
        <v>51</v>
      </c>
      <c r="AT277" s="1"/>
      <c r="AU277" s="4" t="s">
        <v>700</v>
      </c>
      <c r="AV277" s="1">
        <v>398</v>
      </c>
    </row>
    <row r="278" spans="1:48" ht="30" customHeight="1" x14ac:dyDescent="0.3">
      <c r="A278" s="7" t="s">
        <v>685</v>
      </c>
      <c r="B278" s="7" t="s">
        <v>701</v>
      </c>
      <c r="C278" s="7" t="s">
        <v>327</v>
      </c>
      <c r="D278" s="8">
        <v>1</v>
      </c>
      <c r="E278" s="9"/>
      <c r="F278" s="9"/>
      <c r="G278" s="9"/>
      <c r="H278" s="9"/>
      <c r="I278" s="9"/>
      <c r="J278" s="9"/>
      <c r="K278" s="9"/>
      <c r="L278" s="9"/>
      <c r="M278" s="7" t="s">
        <v>51</v>
      </c>
      <c r="N278" s="4" t="s">
        <v>702</v>
      </c>
      <c r="O278" s="4" t="s">
        <v>51</v>
      </c>
      <c r="P278" s="4" t="s">
        <v>51</v>
      </c>
      <c r="Q278" s="4" t="s">
        <v>51</v>
      </c>
      <c r="R278" s="4" t="s">
        <v>62</v>
      </c>
      <c r="S278" s="4" t="s">
        <v>62</v>
      </c>
      <c r="T278" s="4" t="s">
        <v>63</v>
      </c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4" t="s">
        <v>51</v>
      </c>
      <c r="AS278" s="4" t="s">
        <v>51</v>
      </c>
      <c r="AT278" s="1"/>
      <c r="AU278" s="4" t="s">
        <v>703</v>
      </c>
      <c r="AV278" s="1">
        <v>399</v>
      </c>
    </row>
    <row r="279" spans="1:48" ht="30" customHeight="1" x14ac:dyDescent="0.3">
      <c r="A279" s="7" t="s">
        <v>685</v>
      </c>
      <c r="B279" s="7" t="s">
        <v>704</v>
      </c>
      <c r="C279" s="7" t="s">
        <v>327</v>
      </c>
      <c r="D279" s="8">
        <v>1</v>
      </c>
      <c r="E279" s="9"/>
      <c r="F279" s="9"/>
      <c r="G279" s="9"/>
      <c r="H279" s="9"/>
      <c r="I279" s="9"/>
      <c r="J279" s="9"/>
      <c r="K279" s="9"/>
      <c r="L279" s="9"/>
      <c r="M279" s="7" t="s">
        <v>51</v>
      </c>
      <c r="N279" s="4" t="s">
        <v>705</v>
      </c>
      <c r="O279" s="4" t="s">
        <v>51</v>
      </c>
      <c r="P279" s="4" t="s">
        <v>51</v>
      </c>
      <c r="Q279" s="4" t="s">
        <v>51</v>
      </c>
      <c r="R279" s="4" t="s">
        <v>62</v>
      </c>
      <c r="S279" s="4" t="s">
        <v>62</v>
      </c>
      <c r="T279" s="4" t="s">
        <v>63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4" t="s">
        <v>51</v>
      </c>
      <c r="AS279" s="4" t="s">
        <v>51</v>
      </c>
      <c r="AT279" s="1"/>
      <c r="AU279" s="4" t="s">
        <v>706</v>
      </c>
      <c r="AV279" s="1">
        <v>400</v>
      </c>
    </row>
    <row r="280" spans="1:48" ht="30" customHeight="1" x14ac:dyDescent="0.3">
      <c r="A280" s="7" t="s">
        <v>685</v>
      </c>
      <c r="B280" s="7" t="s">
        <v>707</v>
      </c>
      <c r="C280" s="7" t="s">
        <v>327</v>
      </c>
      <c r="D280" s="8">
        <v>1</v>
      </c>
      <c r="E280" s="9"/>
      <c r="F280" s="9"/>
      <c r="G280" s="9"/>
      <c r="H280" s="9"/>
      <c r="I280" s="9"/>
      <c r="J280" s="9"/>
      <c r="K280" s="9"/>
      <c r="L280" s="9"/>
      <c r="M280" s="7" t="s">
        <v>51</v>
      </c>
      <c r="N280" s="4" t="s">
        <v>708</v>
      </c>
      <c r="O280" s="4" t="s">
        <v>51</v>
      </c>
      <c r="P280" s="4" t="s">
        <v>51</v>
      </c>
      <c r="Q280" s="4" t="s">
        <v>51</v>
      </c>
      <c r="R280" s="4" t="s">
        <v>62</v>
      </c>
      <c r="S280" s="4" t="s">
        <v>62</v>
      </c>
      <c r="T280" s="4" t="s">
        <v>63</v>
      </c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4" t="s">
        <v>51</v>
      </c>
      <c r="AS280" s="4" t="s">
        <v>51</v>
      </c>
      <c r="AT280" s="1"/>
      <c r="AU280" s="4" t="s">
        <v>709</v>
      </c>
      <c r="AV280" s="1">
        <v>401</v>
      </c>
    </row>
    <row r="281" spans="1:48" ht="30" customHeight="1" x14ac:dyDescent="0.3">
      <c r="A281" s="7" t="s">
        <v>685</v>
      </c>
      <c r="B281" s="7" t="s">
        <v>710</v>
      </c>
      <c r="C281" s="7" t="s">
        <v>327</v>
      </c>
      <c r="D281" s="8">
        <v>1</v>
      </c>
      <c r="E281" s="9"/>
      <c r="F281" s="9"/>
      <c r="G281" s="9"/>
      <c r="H281" s="9"/>
      <c r="I281" s="9"/>
      <c r="J281" s="9"/>
      <c r="K281" s="9"/>
      <c r="L281" s="9"/>
      <c r="M281" s="7" t="s">
        <v>51</v>
      </c>
      <c r="N281" s="4" t="s">
        <v>711</v>
      </c>
      <c r="O281" s="4" t="s">
        <v>51</v>
      </c>
      <c r="P281" s="4" t="s">
        <v>51</v>
      </c>
      <c r="Q281" s="4" t="s">
        <v>51</v>
      </c>
      <c r="R281" s="4" t="s">
        <v>62</v>
      </c>
      <c r="S281" s="4" t="s">
        <v>62</v>
      </c>
      <c r="T281" s="4" t="s">
        <v>63</v>
      </c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4" t="s">
        <v>51</v>
      </c>
      <c r="AS281" s="4" t="s">
        <v>51</v>
      </c>
      <c r="AT281" s="1"/>
      <c r="AU281" s="4" t="s">
        <v>712</v>
      </c>
      <c r="AV281" s="1">
        <v>402</v>
      </c>
    </row>
    <row r="282" spans="1:48" ht="30" customHeight="1" x14ac:dyDescent="0.3">
      <c r="A282" s="7" t="s">
        <v>685</v>
      </c>
      <c r="B282" s="7" t="s">
        <v>713</v>
      </c>
      <c r="C282" s="7" t="s">
        <v>327</v>
      </c>
      <c r="D282" s="8">
        <v>1</v>
      </c>
      <c r="E282" s="9"/>
      <c r="F282" s="9"/>
      <c r="G282" s="9"/>
      <c r="H282" s="9"/>
      <c r="I282" s="9"/>
      <c r="J282" s="9"/>
      <c r="K282" s="9"/>
      <c r="L282" s="9"/>
      <c r="M282" s="7" t="s">
        <v>51</v>
      </c>
      <c r="N282" s="4" t="s">
        <v>714</v>
      </c>
      <c r="O282" s="4" t="s">
        <v>51</v>
      </c>
      <c r="P282" s="4" t="s">
        <v>51</v>
      </c>
      <c r="Q282" s="4" t="s">
        <v>51</v>
      </c>
      <c r="R282" s="4" t="s">
        <v>62</v>
      </c>
      <c r="S282" s="4" t="s">
        <v>62</v>
      </c>
      <c r="T282" s="4" t="s">
        <v>63</v>
      </c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4" t="s">
        <v>51</v>
      </c>
      <c r="AS282" s="4" t="s">
        <v>51</v>
      </c>
      <c r="AT282" s="1"/>
      <c r="AU282" s="4" t="s">
        <v>715</v>
      </c>
      <c r="AV282" s="1">
        <v>403</v>
      </c>
    </row>
    <row r="283" spans="1:48" ht="30" customHeight="1" x14ac:dyDescent="0.3">
      <c r="A283" s="7" t="s">
        <v>716</v>
      </c>
      <c r="B283" s="7" t="s">
        <v>717</v>
      </c>
      <c r="C283" s="7" t="s">
        <v>327</v>
      </c>
      <c r="D283" s="8">
        <v>1</v>
      </c>
      <c r="E283" s="9"/>
      <c r="F283" s="9"/>
      <c r="G283" s="9"/>
      <c r="H283" s="9"/>
      <c r="I283" s="9"/>
      <c r="J283" s="9"/>
      <c r="K283" s="9"/>
      <c r="L283" s="9"/>
      <c r="M283" s="7" t="s">
        <v>51</v>
      </c>
      <c r="N283" s="4" t="s">
        <v>718</v>
      </c>
      <c r="O283" s="4" t="s">
        <v>51</v>
      </c>
      <c r="P283" s="4" t="s">
        <v>51</v>
      </c>
      <c r="Q283" s="4" t="s">
        <v>51</v>
      </c>
      <c r="R283" s="4" t="s">
        <v>62</v>
      </c>
      <c r="S283" s="4" t="s">
        <v>62</v>
      </c>
      <c r="T283" s="4" t="s">
        <v>63</v>
      </c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4" t="s">
        <v>51</v>
      </c>
      <c r="AS283" s="4" t="s">
        <v>51</v>
      </c>
      <c r="AT283" s="1"/>
      <c r="AU283" s="4" t="s">
        <v>719</v>
      </c>
      <c r="AV283" s="1">
        <v>404</v>
      </c>
    </row>
    <row r="284" spans="1:48" ht="30" customHeight="1" x14ac:dyDescent="0.3">
      <c r="A284" s="7" t="s">
        <v>716</v>
      </c>
      <c r="B284" s="7" t="s">
        <v>720</v>
      </c>
      <c r="C284" s="7" t="s">
        <v>327</v>
      </c>
      <c r="D284" s="8">
        <v>1</v>
      </c>
      <c r="E284" s="9"/>
      <c r="F284" s="9"/>
      <c r="G284" s="9"/>
      <c r="H284" s="9"/>
      <c r="I284" s="9"/>
      <c r="J284" s="9"/>
      <c r="K284" s="9"/>
      <c r="L284" s="9"/>
      <c r="M284" s="7" t="s">
        <v>51</v>
      </c>
      <c r="N284" s="4" t="s">
        <v>721</v>
      </c>
      <c r="O284" s="4" t="s">
        <v>51</v>
      </c>
      <c r="P284" s="4" t="s">
        <v>51</v>
      </c>
      <c r="Q284" s="4" t="s">
        <v>51</v>
      </c>
      <c r="R284" s="4" t="s">
        <v>62</v>
      </c>
      <c r="S284" s="4" t="s">
        <v>62</v>
      </c>
      <c r="T284" s="4" t="s">
        <v>63</v>
      </c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4" t="s">
        <v>51</v>
      </c>
      <c r="AS284" s="4" t="s">
        <v>51</v>
      </c>
      <c r="AT284" s="1"/>
      <c r="AU284" s="4" t="s">
        <v>722</v>
      </c>
      <c r="AV284" s="1">
        <v>405</v>
      </c>
    </row>
    <row r="285" spans="1:48" ht="30" customHeight="1" x14ac:dyDescent="0.3">
      <c r="A285" s="7" t="s">
        <v>716</v>
      </c>
      <c r="B285" s="7" t="s">
        <v>723</v>
      </c>
      <c r="C285" s="7" t="s">
        <v>327</v>
      </c>
      <c r="D285" s="8">
        <v>1</v>
      </c>
      <c r="E285" s="9"/>
      <c r="F285" s="9"/>
      <c r="G285" s="9"/>
      <c r="H285" s="9"/>
      <c r="I285" s="9"/>
      <c r="J285" s="9"/>
      <c r="K285" s="9"/>
      <c r="L285" s="9"/>
      <c r="M285" s="7" t="s">
        <v>51</v>
      </c>
      <c r="N285" s="4" t="s">
        <v>724</v>
      </c>
      <c r="O285" s="4" t="s">
        <v>51</v>
      </c>
      <c r="P285" s="4" t="s">
        <v>51</v>
      </c>
      <c r="Q285" s="4" t="s">
        <v>51</v>
      </c>
      <c r="R285" s="4" t="s">
        <v>62</v>
      </c>
      <c r="S285" s="4" t="s">
        <v>62</v>
      </c>
      <c r="T285" s="4" t="s">
        <v>63</v>
      </c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4" t="s">
        <v>51</v>
      </c>
      <c r="AS285" s="4" t="s">
        <v>51</v>
      </c>
      <c r="AT285" s="1"/>
      <c r="AU285" s="4" t="s">
        <v>725</v>
      </c>
      <c r="AV285" s="1">
        <v>406</v>
      </c>
    </row>
    <row r="286" spans="1:48" ht="30" customHeight="1" x14ac:dyDescent="0.3">
      <c r="A286" s="7" t="s">
        <v>716</v>
      </c>
      <c r="B286" s="7" t="s">
        <v>726</v>
      </c>
      <c r="C286" s="7" t="s">
        <v>327</v>
      </c>
      <c r="D286" s="8">
        <v>1</v>
      </c>
      <c r="E286" s="9"/>
      <c r="F286" s="9"/>
      <c r="G286" s="9"/>
      <c r="H286" s="9"/>
      <c r="I286" s="9"/>
      <c r="J286" s="9"/>
      <c r="K286" s="9"/>
      <c r="L286" s="9"/>
      <c r="M286" s="7" t="s">
        <v>51</v>
      </c>
      <c r="N286" s="4" t="s">
        <v>727</v>
      </c>
      <c r="O286" s="4" t="s">
        <v>51</v>
      </c>
      <c r="P286" s="4" t="s">
        <v>51</v>
      </c>
      <c r="Q286" s="4" t="s">
        <v>51</v>
      </c>
      <c r="R286" s="4" t="s">
        <v>62</v>
      </c>
      <c r="S286" s="4" t="s">
        <v>62</v>
      </c>
      <c r="T286" s="4" t="s">
        <v>63</v>
      </c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4" t="s">
        <v>51</v>
      </c>
      <c r="AS286" s="4" t="s">
        <v>51</v>
      </c>
      <c r="AT286" s="1"/>
      <c r="AU286" s="4" t="s">
        <v>728</v>
      </c>
      <c r="AV286" s="1">
        <v>407</v>
      </c>
    </row>
    <row r="287" spans="1:48" ht="30" customHeight="1" x14ac:dyDescent="0.3">
      <c r="A287" s="7" t="s">
        <v>716</v>
      </c>
      <c r="B287" s="7" t="s">
        <v>729</v>
      </c>
      <c r="C287" s="7" t="s">
        <v>327</v>
      </c>
      <c r="D287" s="8">
        <v>1</v>
      </c>
      <c r="E287" s="9"/>
      <c r="F287" s="9"/>
      <c r="G287" s="9"/>
      <c r="H287" s="9"/>
      <c r="I287" s="9"/>
      <c r="J287" s="9"/>
      <c r="K287" s="9"/>
      <c r="L287" s="9"/>
      <c r="M287" s="7" t="s">
        <v>51</v>
      </c>
      <c r="N287" s="4" t="s">
        <v>730</v>
      </c>
      <c r="O287" s="4" t="s">
        <v>51</v>
      </c>
      <c r="P287" s="4" t="s">
        <v>51</v>
      </c>
      <c r="Q287" s="4" t="s">
        <v>51</v>
      </c>
      <c r="R287" s="4" t="s">
        <v>62</v>
      </c>
      <c r="S287" s="4" t="s">
        <v>62</v>
      </c>
      <c r="T287" s="4" t="s">
        <v>63</v>
      </c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4" t="s">
        <v>51</v>
      </c>
      <c r="AS287" s="4" t="s">
        <v>51</v>
      </c>
      <c r="AT287" s="1"/>
      <c r="AU287" s="4" t="s">
        <v>731</v>
      </c>
      <c r="AV287" s="1">
        <v>408</v>
      </c>
    </row>
    <row r="288" spans="1:48" ht="30" customHeight="1" x14ac:dyDescent="0.3">
      <c r="A288" s="7" t="s">
        <v>716</v>
      </c>
      <c r="B288" s="7" t="s">
        <v>732</v>
      </c>
      <c r="C288" s="7" t="s">
        <v>327</v>
      </c>
      <c r="D288" s="8">
        <v>1</v>
      </c>
      <c r="E288" s="9"/>
      <c r="F288" s="9"/>
      <c r="G288" s="9"/>
      <c r="H288" s="9"/>
      <c r="I288" s="9"/>
      <c r="J288" s="9"/>
      <c r="K288" s="9"/>
      <c r="L288" s="9"/>
      <c r="M288" s="7" t="s">
        <v>51</v>
      </c>
      <c r="N288" s="4" t="s">
        <v>733</v>
      </c>
      <c r="O288" s="4" t="s">
        <v>51</v>
      </c>
      <c r="P288" s="4" t="s">
        <v>51</v>
      </c>
      <c r="Q288" s="4" t="s">
        <v>51</v>
      </c>
      <c r="R288" s="4" t="s">
        <v>62</v>
      </c>
      <c r="S288" s="4" t="s">
        <v>62</v>
      </c>
      <c r="T288" s="4" t="s">
        <v>63</v>
      </c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4" t="s">
        <v>51</v>
      </c>
      <c r="AS288" s="4" t="s">
        <v>51</v>
      </c>
      <c r="AT288" s="1"/>
      <c r="AU288" s="4" t="s">
        <v>734</v>
      </c>
      <c r="AV288" s="1">
        <v>409</v>
      </c>
    </row>
    <row r="289" spans="1:48" ht="30" customHeight="1" x14ac:dyDescent="0.3">
      <c r="A289" s="7" t="s">
        <v>716</v>
      </c>
      <c r="B289" s="7" t="s">
        <v>735</v>
      </c>
      <c r="C289" s="7" t="s">
        <v>327</v>
      </c>
      <c r="D289" s="8">
        <v>1</v>
      </c>
      <c r="E289" s="9"/>
      <c r="F289" s="9"/>
      <c r="G289" s="9"/>
      <c r="H289" s="9"/>
      <c r="I289" s="9"/>
      <c r="J289" s="9"/>
      <c r="K289" s="9"/>
      <c r="L289" s="9"/>
      <c r="M289" s="7" t="s">
        <v>51</v>
      </c>
      <c r="N289" s="4" t="s">
        <v>736</v>
      </c>
      <c r="O289" s="4" t="s">
        <v>51</v>
      </c>
      <c r="P289" s="4" t="s">
        <v>51</v>
      </c>
      <c r="Q289" s="4" t="s">
        <v>51</v>
      </c>
      <c r="R289" s="4" t="s">
        <v>62</v>
      </c>
      <c r="S289" s="4" t="s">
        <v>62</v>
      </c>
      <c r="T289" s="4" t="s">
        <v>63</v>
      </c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4" t="s">
        <v>51</v>
      </c>
      <c r="AS289" s="4" t="s">
        <v>51</v>
      </c>
      <c r="AT289" s="1"/>
      <c r="AU289" s="4" t="s">
        <v>737</v>
      </c>
      <c r="AV289" s="1">
        <v>410</v>
      </c>
    </row>
    <row r="290" spans="1:48" ht="30" customHeight="1" x14ac:dyDescent="0.3">
      <c r="A290" s="7" t="s">
        <v>716</v>
      </c>
      <c r="B290" s="7" t="s">
        <v>738</v>
      </c>
      <c r="C290" s="7" t="s">
        <v>327</v>
      </c>
      <c r="D290" s="8">
        <v>1</v>
      </c>
      <c r="E290" s="9"/>
      <c r="F290" s="9"/>
      <c r="G290" s="9"/>
      <c r="H290" s="9"/>
      <c r="I290" s="9"/>
      <c r="J290" s="9"/>
      <c r="K290" s="9"/>
      <c r="L290" s="9"/>
      <c r="M290" s="7" t="s">
        <v>51</v>
      </c>
      <c r="N290" s="4" t="s">
        <v>739</v>
      </c>
      <c r="O290" s="4" t="s">
        <v>51</v>
      </c>
      <c r="P290" s="4" t="s">
        <v>51</v>
      </c>
      <c r="Q290" s="4" t="s">
        <v>51</v>
      </c>
      <c r="R290" s="4" t="s">
        <v>62</v>
      </c>
      <c r="S290" s="4" t="s">
        <v>62</v>
      </c>
      <c r="T290" s="4" t="s">
        <v>63</v>
      </c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4" t="s">
        <v>51</v>
      </c>
      <c r="AS290" s="4" t="s">
        <v>51</v>
      </c>
      <c r="AT290" s="1"/>
      <c r="AU290" s="4" t="s">
        <v>740</v>
      </c>
      <c r="AV290" s="1">
        <v>411</v>
      </c>
    </row>
    <row r="291" spans="1:48" ht="30" customHeight="1" x14ac:dyDescent="0.3">
      <c r="A291" s="7" t="s">
        <v>716</v>
      </c>
      <c r="B291" s="7" t="s">
        <v>741</v>
      </c>
      <c r="C291" s="7" t="s">
        <v>327</v>
      </c>
      <c r="D291" s="8">
        <v>1</v>
      </c>
      <c r="E291" s="9"/>
      <c r="F291" s="9"/>
      <c r="G291" s="9"/>
      <c r="H291" s="9"/>
      <c r="I291" s="9"/>
      <c r="J291" s="9"/>
      <c r="K291" s="9"/>
      <c r="L291" s="9"/>
      <c r="M291" s="7" t="s">
        <v>51</v>
      </c>
      <c r="N291" s="4" t="s">
        <v>742</v>
      </c>
      <c r="O291" s="4" t="s">
        <v>51</v>
      </c>
      <c r="P291" s="4" t="s">
        <v>51</v>
      </c>
      <c r="Q291" s="4" t="s">
        <v>51</v>
      </c>
      <c r="R291" s="4" t="s">
        <v>62</v>
      </c>
      <c r="S291" s="4" t="s">
        <v>62</v>
      </c>
      <c r="T291" s="4" t="s">
        <v>63</v>
      </c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4" t="s">
        <v>51</v>
      </c>
      <c r="AS291" s="4" t="s">
        <v>51</v>
      </c>
      <c r="AT291" s="1"/>
      <c r="AU291" s="4" t="s">
        <v>743</v>
      </c>
      <c r="AV291" s="1">
        <v>412</v>
      </c>
    </row>
    <row r="292" spans="1:48" ht="30" customHeight="1" x14ac:dyDescent="0.3">
      <c r="A292" s="7" t="s">
        <v>716</v>
      </c>
      <c r="B292" s="7" t="s">
        <v>744</v>
      </c>
      <c r="C292" s="7" t="s">
        <v>327</v>
      </c>
      <c r="D292" s="8">
        <v>1</v>
      </c>
      <c r="E292" s="9"/>
      <c r="F292" s="9"/>
      <c r="G292" s="9"/>
      <c r="H292" s="9"/>
      <c r="I292" s="9"/>
      <c r="J292" s="9"/>
      <c r="K292" s="9"/>
      <c r="L292" s="9"/>
      <c r="M292" s="7" t="s">
        <v>51</v>
      </c>
      <c r="N292" s="4" t="s">
        <v>745</v>
      </c>
      <c r="O292" s="4" t="s">
        <v>51</v>
      </c>
      <c r="P292" s="4" t="s">
        <v>51</v>
      </c>
      <c r="Q292" s="4" t="s">
        <v>51</v>
      </c>
      <c r="R292" s="4" t="s">
        <v>62</v>
      </c>
      <c r="S292" s="4" t="s">
        <v>62</v>
      </c>
      <c r="T292" s="4" t="s">
        <v>63</v>
      </c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4" t="s">
        <v>51</v>
      </c>
      <c r="AS292" s="4" t="s">
        <v>51</v>
      </c>
      <c r="AT292" s="1"/>
      <c r="AU292" s="4" t="s">
        <v>746</v>
      </c>
      <c r="AV292" s="1">
        <v>413</v>
      </c>
    </row>
    <row r="293" spans="1:48" ht="30" customHeight="1" x14ac:dyDescent="0.3">
      <c r="A293" s="7" t="s">
        <v>716</v>
      </c>
      <c r="B293" s="7" t="s">
        <v>747</v>
      </c>
      <c r="C293" s="7" t="s">
        <v>327</v>
      </c>
      <c r="D293" s="8">
        <v>1</v>
      </c>
      <c r="E293" s="9"/>
      <c r="F293" s="9"/>
      <c r="G293" s="9"/>
      <c r="H293" s="9"/>
      <c r="I293" s="9"/>
      <c r="J293" s="9"/>
      <c r="K293" s="9"/>
      <c r="L293" s="9"/>
      <c r="M293" s="7" t="s">
        <v>51</v>
      </c>
      <c r="N293" s="4" t="s">
        <v>748</v>
      </c>
      <c r="O293" s="4" t="s">
        <v>51</v>
      </c>
      <c r="P293" s="4" t="s">
        <v>51</v>
      </c>
      <c r="Q293" s="4" t="s">
        <v>51</v>
      </c>
      <c r="R293" s="4" t="s">
        <v>62</v>
      </c>
      <c r="S293" s="4" t="s">
        <v>62</v>
      </c>
      <c r="T293" s="4" t="s">
        <v>63</v>
      </c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4" t="s">
        <v>51</v>
      </c>
      <c r="AS293" s="4" t="s">
        <v>51</v>
      </c>
      <c r="AT293" s="1"/>
      <c r="AU293" s="4" t="s">
        <v>749</v>
      </c>
      <c r="AV293" s="1">
        <v>414</v>
      </c>
    </row>
    <row r="294" spans="1:48" ht="30" customHeight="1" x14ac:dyDescent="0.3">
      <c r="A294" s="7" t="s">
        <v>716</v>
      </c>
      <c r="B294" s="7" t="s">
        <v>750</v>
      </c>
      <c r="C294" s="7" t="s">
        <v>327</v>
      </c>
      <c r="D294" s="8">
        <v>1</v>
      </c>
      <c r="E294" s="9"/>
      <c r="F294" s="9"/>
      <c r="G294" s="9"/>
      <c r="H294" s="9"/>
      <c r="I294" s="9"/>
      <c r="J294" s="9"/>
      <c r="K294" s="9"/>
      <c r="L294" s="9"/>
      <c r="M294" s="7" t="s">
        <v>51</v>
      </c>
      <c r="N294" s="4" t="s">
        <v>751</v>
      </c>
      <c r="O294" s="4" t="s">
        <v>51</v>
      </c>
      <c r="P294" s="4" t="s">
        <v>51</v>
      </c>
      <c r="Q294" s="4" t="s">
        <v>51</v>
      </c>
      <c r="R294" s="4" t="s">
        <v>62</v>
      </c>
      <c r="S294" s="4" t="s">
        <v>62</v>
      </c>
      <c r="T294" s="4" t="s">
        <v>63</v>
      </c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4" t="s">
        <v>51</v>
      </c>
      <c r="AS294" s="4" t="s">
        <v>51</v>
      </c>
      <c r="AT294" s="1"/>
      <c r="AU294" s="4" t="s">
        <v>752</v>
      </c>
      <c r="AV294" s="1">
        <v>415</v>
      </c>
    </row>
    <row r="295" spans="1:48" ht="30" customHeight="1" x14ac:dyDescent="0.3">
      <c r="A295" s="7" t="s">
        <v>716</v>
      </c>
      <c r="B295" s="7" t="s">
        <v>753</v>
      </c>
      <c r="C295" s="7" t="s">
        <v>327</v>
      </c>
      <c r="D295" s="8">
        <v>1</v>
      </c>
      <c r="E295" s="9"/>
      <c r="F295" s="9"/>
      <c r="G295" s="9"/>
      <c r="H295" s="9"/>
      <c r="I295" s="9"/>
      <c r="J295" s="9"/>
      <c r="K295" s="9"/>
      <c r="L295" s="9"/>
      <c r="M295" s="7" t="s">
        <v>51</v>
      </c>
      <c r="N295" s="4" t="s">
        <v>754</v>
      </c>
      <c r="O295" s="4" t="s">
        <v>51</v>
      </c>
      <c r="P295" s="4" t="s">
        <v>51</v>
      </c>
      <c r="Q295" s="4" t="s">
        <v>51</v>
      </c>
      <c r="R295" s="4" t="s">
        <v>62</v>
      </c>
      <c r="S295" s="4" t="s">
        <v>62</v>
      </c>
      <c r="T295" s="4" t="s">
        <v>63</v>
      </c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4" t="s">
        <v>51</v>
      </c>
      <c r="AS295" s="4" t="s">
        <v>51</v>
      </c>
      <c r="AT295" s="1"/>
      <c r="AU295" s="4" t="s">
        <v>755</v>
      </c>
      <c r="AV295" s="1">
        <v>416</v>
      </c>
    </row>
    <row r="296" spans="1:48" ht="30" customHeight="1" x14ac:dyDescent="0.3">
      <c r="A296" s="7" t="s">
        <v>716</v>
      </c>
      <c r="B296" s="7" t="s">
        <v>756</v>
      </c>
      <c r="C296" s="7" t="s">
        <v>327</v>
      </c>
      <c r="D296" s="8">
        <v>1</v>
      </c>
      <c r="E296" s="9"/>
      <c r="F296" s="9"/>
      <c r="G296" s="9"/>
      <c r="H296" s="9"/>
      <c r="I296" s="9"/>
      <c r="J296" s="9"/>
      <c r="K296" s="9"/>
      <c r="L296" s="9"/>
      <c r="M296" s="7" t="s">
        <v>51</v>
      </c>
      <c r="N296" s="4" t="s">
        <v>757</v>
      </c>
      <c r="O296" s="4" t="s">
        <v>51</v>
      </c>
      <c r="P296" s="4" t="s">
        <v>51</v>
      </c>
      <c r="Q296" s="4" t="s">
        <v>51</v>
      </c>
      <c r="R296" s="4" t="s">
        <v>62</v>
      </c>
      <c r="S296" s="4" t="s">
        <v>62</v>
      </c>
      <c r="T296" s="4" t="s">
        <v>63</v>
      </c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4" t="s">
        <v>51</v>
      </c>
      <c r="AS296" s="4" t="s">
        <v>51</v>
      </c>
      <c r="AT296" s="1"/>
      <c r="AU296" s="4" t="s">
        <v>758</v>
      </c>
      <c r="AV296" s="1">
        <v>417</v>
      </c>
    </row>
    <row r="297" spans="1:48" ht="30" customHeight="1" x14ac:dyDescent="0.3">
      <c r="A297" s="7" t="s">
        <v>716</v>
      </c>
      <c r="B297" s="7" t="s">
        <v>759</v>
      </c>
      <c r="C297" s="7" t="s">
        <v>327</v>
      </c>
      <c r="D297" s="8">
        <v>1</v>
      </c>
      <c r="E297" s="9"/>
      <c r="F297" s="9"/>
      <c r="G297" s="9"/>
      <c r="H297" s="9"/>
      <c r="I297" s="9"/>
      <c r="J297" s="9"/>
      <c r="K297" s="9"/>
      <c r="L297" s="9"/>
      <c r="M297" s="7" t="s">
        <v>51</v>
      </c>
      <c r="N297" s="4" t="s">
        <v>760</v>
      </c>
      <c r="O297" s="4" t="s">
        <v>51</v>
      </c>
      <c r="P297" s="4" t="s">
        <v>51</v>
      </c>
      <c r="Q297" s="4" t="s">
        <v>51</v>
      </c>
      <c r="R297" s="4" t="s">
        <v>62</v>
      </c>
      <c r="S297" s="4" t="s">
        <v>62</v>
      </c>
      <c r="T297" s="4" t="s">
        <v>63</v>
      </c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4" t="s">
        <v>51</v>
      </c>
      <c r="AS297" s="4" t="s">
        <v>51</v>
      </c>
      <c r="AT297" s="1"/>
      <c r="AU297" s="4" t="s">
        <v>761</v>
      </c>
      <c r="AV297" s="1">
        <v>418</v>
      </c>
    </row>
    <row r="298" spans="1:48" ht="30" customHeight="1" x14ac:dyDescent="0.3">
      <c r="A298" s="7" t="s">
        <v>716</v>
      </c>
      <c r="B298" s="7" t="s">
        <v>762</v>
      </c>
      <c r="C298" s="7" t="s">
        <v>327</v>
      </c>
      <c r="D298" s="8">
        <v>1</v>
      </c>
      <c r="E298" s="9"/>
      <c r="F298" s="9"/>
      <c r="G298" s="9"/>
      <c r="H298" s="9"/>
      <c r="I298" s="9"/>
      <c r="J298" s="9"/>
      <c r="K298" s="9"/>
      <c r="L298" s="9"/>
      <c r="M298" s="7" t="s">
        <v>51</v>
      </c>
      <c r="N298" s="4" t="s">
        <v>763</v>
      </c>
      <c r="O298" s="4" t="s">
        <v>51</v>
      </c>
      <c r="P298" s="4" t="s">
        <v>51</v>
      </c>
      <c r="Q298" s="4" t="s">
        <v>51</v>
      </c>
      <c r="R298" s="4" t="s">
        <v>62</v>
      </c>
      <c r="S298" s="4" t="s">
        <v>62</v>
      </c>
      <c r="T298" s="4" t="s">
        <v>63</v>
      </c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4" t="s">
        <v>51</v>
      </c>
      <c r="AS298" s="4" t="s">
        <v>51</v>
      </c>
      <c r="AT298" s="1"/>
      <c r="AU298" s="4" t="s">
        <v>764</v>
      </c>
      <c r="AV298" s="1">
        <v>419</v>
      </c>
    </row>
    <row r="299" spans="1:48" ht="30" customHeight="1" x14ac:dyDescent="0.3">
      <c r="A299" s="7" t="s">
        <v>716</v>
      </c>
      <c r="B299" s="7" t="s">
        <v>765</v>
      </c>
      <c r="C299" s="7" t="s">
        <v>327</v>
      </c>
      <c r="D299" s="8">
        <v>1</v>
      </c>
      <c r="E299" s="9"/>
      <c r="F299" s="9"/>
      <c r="G299" s="9"/>
      <c r="H299" s="9"/>
      <c r="I299" s="9"/>
      <c r="J299" s="9"/>
      <c r="K299" s="9"/>
      <c r="L299" s="9"/>
      <c r="M299" s="7" t="s">
        <v>51</v>
      </c>
      <c r="N299" s="4" t="s">
        <v>766</v>
      </c>
      <c r="O299" s="4" t="s">
        <v>51</v>
      </c>
      <c r="P299" s="4" t="s">
        <v>51</v>
      </c>
      <c r="Q299" s="4" t="s">
        <v>51</v>
      </c>
      <c r="R299" s="4" t="s">
        <v>62</v>
      </c>
      <c r="S299" s="4" t="s">
        <v>62</v>
      </c>
      <c r="T299" s="4" t="s">
        <v>63</v>
      </c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4" t="s">
        <v>51</v>
      </c>
      <c r="AS299" s="4" t="s">
        <v>51</v>
      </c>
      <c r="AT299" s="1"/>
      <c r="AU299" s="4" t="s">
        <v>767</v>
      </c>
      <c r="AV299" s="1">
        <v>420</v>
      </c>
    </row>
    <row r="300" spans="1:48" ht="30" customHeight="1" x14ac:dyDescent="0.3">
      <c r="A300" s="7" t="s">
        <v>716</v>
      </c>
      <c r="B300" s="7" t="s">
        <v>768</v>
      </c>
      <c r="C300" s="7" t="s">
        <v>327</v>
      </c>
      <c r="D300" s="8">
        <v>1</v>
      </c>
      <c r="E300" s="9"/>
      <c r="F300" s="9"/>
      <c r="G300" s="9"/>
      <c r="H300" s="9"/>
      <c r="I300" s="9"/>
      <c r="J300" s="9"/>
      <c r="K300" s="9"/>
      <c r="L300" s="9"/>
      <c r="M300" s="7" t="s">
        <v>51</v>
      </c>
      <c r="N300" s="4" t="s">
        <v>769</v>
      </c>
      <c r="O300" s="4" t="s">
        <v>51</v>
      </c>
      <c r="P300" s="4" t="s">
        <v>51</v>
      </c>
      <c r="Q300" s="4" t="s">
        <v>51</v>
      </c>
      <c r="R300" s="4" t="s">
        <v>62</v>
      </c>
      <c r="S300" s="4" t="s">
        <v>62</v>
      </c>
      <c r="T300" s="4" t="s">
        <v>63</v>
      </c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4" t="s">
        <v>51</v>
      </c>
      <c r="AS300" s="4" t="s">
        <v>51</v>
      </c>
      <c r="AT300" s="1"/>
      <c r="AU300" s="4" t="s">
        <v>770</v>
      </c>
      <c r="AV300" s="1">
        <v>421</v>
      </c>
    </row>
    <row r="301" spans="1:48" ht="30" customHeight="1" x14ac:dyDescent="0.3">
      <c r="A301" s="7" t="s">
        <v>716</v>
      </c>
      <c r="B301" s="7" t="s">
        <v>771</v>
      </c>
      <c r="C301" s="7" t="s">
        <v>327</v>
      </c>
      <c r="D301" s="8">
        <v>1</v>
      </c>
      <c r="E301" s="9"/>
      <c r="F301" s="9"/>
      <c r="G301" s="9"/>
      <c r="H301" s="9"/>
      <c r="I301" s="9"/>
      <c r="J301" s="9"/>
      <c r="K301" s="9"/>
      <c r="L301" s="9"/>
      <c r="M301" s="7" t="s">
        <v>51</v>
      </c>
      <c r="N301" s="4" t="s">
        <v>772</v>
      </c>
      <c r="O301" s="4" t="s">
        <v>51</v>
      </c>
      <c r="P301" s="4" t="s">
        <v>51</v>
      </c>
      <c r="Q301" s="4" t="s">
        <v>51</v>
      </c>
      <c r="R301" s="4" t="s">
        <v>62</v>
      </c>
      <c r="S301" s="4" t="s">
        <v>62</v>
      </c>
      <c r="T301" s="4" t="s">
        <v>63</v>
      </c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4" t="s">
        <v>51</v>
      </c>
      <c r="AS301" s="4" t="s">
        <v>51</v>
      </c>
      <c r="AT301" s="1"/>
      <c r="AU301" s="4" t="s">
        <v>773</v>
      </c>
      <c r="AV301" s="1">
        <v>422</v>
      </c>
    </row>
    <row r="302" spans="1:48" ht="30" customHeight="1" x14ac:dyDescent="0.3">
      <c r="A302" s="7" t="s">
        <v>716</v>
      </c>
      <c r="B302" s="7" t="s">
        <v>774</v>
      </c>
      <c r="C302" s="7" t="s">
        <v>327</v>
      </c>
      <c r="D302" s="8">
        <v>1</v>
      </c>
      <c r="E302" s="9"/>
      <c r="F302" s="9"/>
      <c r="G302" s="9"/>
      <c r="H302" s="9"/>
      <c r="I302" s="9"/>
      <c r="J302" s="9"/>
      <c r="K302" s="9"/>
      <c r="L302" s="9"/>
      <c r="M302" s="7" t="s">
        <v>51</v>
      </c>
      <c r="N302" s="4" t="s">
        <v>775</v>
      </c>
      <c r="O302" s="4" t="s">
        <v>51</v>
      </c>
      <c r="P302" s="4" t="s">
        <v>51</v>
      </c>
      <c r="Q302" s="4" t="s">
        <v>51</v>
      </c>
      <c r="R302" s="4" t="s">
        <v>62</v>
      </c>
      <c r="S302" s="4" t="s">
        <v>62</v>
      </c>
      <c r="T302" s="4" t="s">
        <v>63</v>
      </c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4" t="s">
        <v>51</v>
      </c>
      <c r="AS302" s="4" t="s">
        <v>51</v>
      </c>
      <c r="AT302" s="1"/>
      <c r="AU302" s="4" t="s">
        <v>776</v>
      </c>
      <c r="AV302" s="1">
        <v>423</v>
      </c>
    </row>
    <row r="303" spans="1:48" ht="30" customHeight="1" x14ac:dyDescent="0.3">
      <c r="A303" s="7" t="s">
        <v>716</v>
      </c>
      <c r="B303" s="7" t="s">
        <v>777</v>
      </c>
      <c r="C303" s="7" t="s">
        <v>327</v>
      </c>
      <c r="D303" s="8">
        <v>1</v>
      </c>
      <c r="E303" s="9"/>
      <c r="F303" s="9"/>
      <c r="G303" s="9"/>
      <c r="H303" s="9"/>
      <c r="I303" s="9"/>
      <c r="J303" s="9"/>
      <c r="K303" s="9"/>
      <c r="L303" s="9"/>
      <c r="M303" s="7" t="s">
        <v>51</v>
      </c>
      <c r="N303" s="4" t="s">
        <v>778</v>
      </c>
      <c r="O303" s="4" t="s">
        <v>51</v>
      </c>
      <c r="P303" s="4" t="s">
        <v>51</v>
      </c>
      <c r="Q303" s="4" t="s">
        <v>51</v>
      </c>
      <c r="R303" s="4" t="s">
        <v>62</v>
      </c>
      <c r="S303" s="4" t="s">
        <v>62</v>
      </c>
      <c r="T303" s="4" t="s">
        <v>63</v>
      </c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4" t="s">
        <v>51</v>
      </c>
      <c r="AS303" s="4" t="s">
        <v>51</v>
      </c>
      <c r="AT303" s="1"/>
      <c r="AU303" s="4" t="s">
        <v>779</v>
      </c>
      <c r="AV303" s="1">
        <v>424</v>
      </c>
    </row>
    <row r="304" spans="1:48" ht="30" customHeight="1" x14ac:dyDescent="0.3">
      <c r="A304" s="7" t="s">
        <v>716</v>
      </c>
      <c r="B304" s="7" t="s">
        <v>780</v>
      </c>
      <c r="C304" s="7" t="s">
        <v>327</v>
      </c>
      <c r="D304" s="8">
        <v>1</v>
      </c>
      <c r="E304" s="9"/>
      <c r="F304" s="9"/>
      <c r="G304" s="9"/>
      <c r="H304" s="9"/>
      <c r="I304" s="9"/>
      <c r="J304" s="9"/>
      <c r="K304" s="9"/>
      <c r="L304" s="9"/>
      <c r="M304" s="7" t="s">
        <v>51</v>
      </c>
      <c r="N304" s="4" t="s">
        <v>781</v>
      </c>
      <c r="O304" s="4" t="s">
        <v>51</v>
      </c>
      <c r="P304" s="4" t="s">
        <v>51</v>
      </c>
      <c r="Q304" s="4" t="s">
        <v>51</v>
      </c>
      <c r="R304" s="4" t="s">
        <v>62</v>
      </c>
      <c r="S304" s="4" t="s">
        <v>62</v>
      </c>
      <c r="T304" s="4" t="s">
        <v>63</v>
      </c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4" t="s">
        <v>51</v>
      </c>
      <c r="AS304" s="4" t="s">
        <v>51</v>
      </c>
      <c r="AT304" s="1"/>
      <c r="AU304" s="4" t="s">
        <v>782</v>
      </c>
      <c r="AV304" s="1">
        <v>425</v>
      </c>
    </row>
    <row r="305" spans="1:48" ht="30" customHeight="1" x14ac:dyDescent="0.3">
      <c r="A305" s="7" t="s">
        <v>716</v>
      </c>
      <c r="B305" s="7" t="s">
        <v>783</v>
      </c>
      <c r="C305" s="7" t="s">
        <v>327</v>
      </c>
      <c r="D305" s="8">
        <v>1</v>
      </c>
      <c r="E305" s="9"/>
      <c r="F305" s="9"/>
      <c r="G305" s="9"/>
      <c r="H305" s="9"/>
      <c r="I305" s="9"/>
      <c r="J305" s="9"/>
      <c r="K305" s="9"/>
      <c r="L305" s="9"/>
      <c r="M305" s="7" t="s">
        <v>51</v>
      </c>
      <c r="N305" s="4" t="s">
        <v>784</v>
      </c>
      <c r="O305" s="4" t="s">
        <v>51</v>
      </c>
      <c r="P305" s="4" t="s">
        <v>51</v>
      </c>
      <c r="Q305" s="4" t="s">
        <v>51</v>
      </c>
      <c r="R305" s="4" t="s">
        <v>62</v>
      </c>
      <c r="S305" s="4" t="s">
        <v>62</v>
      </c>
      <c r="T305" s="4" t="s">
        <v>63</v>
      </c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4" t="s">
        <v>51</v>
      </c>
      <c r="AS305" s="4" t="s">
        <v>51</v>
      </c>
      <c r="AT305" s="1"/>
      <c r="AU305" s="4" t="s">
        <v>785</v>
      </c>
      <c r="AV305" s="1">
        <v>426</v>
      </c>
    </row>
    <row r="306" spans="1:48" ht="30" customHeight="1" x14ac:dyDescent="0.3">
      <c r="A306" s="7" t="s">
        <v>716</v>
      </c>
      <c r="B306" s="7" t="s">
        <v>786</v>
      </c>
      <c r="C306" s="7" t="s">
        <v>327</v>
      </c>
      <c r="D306" s="8">
        <v>1</v>
      </c>
      <c r="E306" s="9"/>
      <c r="F306" s="9"/>
      <c r="G306" s="9"/>
      <c r="H306" s="9"/>
      <c r="I306" s="9"/>
      <c r="J306" s="9"/>
      <c r="K306" s="9"/>
      <c r="L306" s="9"/>
      <c r="M306" s="7" t="s">
        <v>51</v>
      </c>
      <c r="N306" s="4" t="s">
        <v>787</v>
      </c>
      <c r="O306" s="4" t="s">
        <v>51</v>
      </c>
      <c r="P306" s="4" t="s">
        <v>51</v>
      </c>
      <c r="Q306" s="4" t="s">
        <v>51</v>
      </c>
      <c r="R306" s="4" t="s">
        <v>62</v>
      </c>
      <c r="S306" s="4" t="s">
        <v>62</v>
      </c>
      <c r="T306" s="4" t="s">
        <v>63</v>
      </c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4" t="s">
        <v>51</v>
      </c>
      <c r="AS306" s="4" t="s">
        <v>51</v>
      </c>
      <c r="AT306" s="1"/>
      <c r="AU306" s="4" t="s">
        <v>788</v>
      </c>
      <c r="AV306" s="1">
        <v>427</v>
      </c>
    </row>
    <row r="307" spans="1:48" ht="30" customHeight="1" x14ac:dyDescent="0.3">
      <c r="A307" s="7" t="s">
        <v>716</v>
      </c>
      <c r="B307" s="7" t="s">
        <v>789</v>
      </c>
      <c r="C307" s="7" t="s">
        <v>327</v>
      </c>
      <c r="D307" s="8">
        <v>1</v>
      </c>
      <c r="E307" s="9"/>
      <c r="F307" s="9"/>
      <c r="G307" s="9"/>
      <c r="H307" s="9"/>
      <c r="I307" s="9"/>
      <c r="J307" s="9"/>
      <c r="K307" s="9"/>
      <c r="L307" s="9"/>
      <c r="M307" s="7" t="s">
        <v>51</v>
      </c>
      <c r="N307" s="4" t="s">
        <v>790</v>
      </c>
      <c r="O307" s="4" t="s">
        <v>51</v>
      </c>
      <c r="P307" s="4" t="s">
        <v>51</v>
      </c>
      <c r="Q307" s="4" t="s">
        <v>51</v>
      </c>
      <c r="R307" s="4" t="s">
        <v>62</v>
      </c>
      <c r="S307" s="4" t="s">
        <v>62</v>
      </c>
      <c r="T307" s="4" t="s">
        <v>63</v>
      </c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4" t="s">
        <v>51</v>
      </c>
      <c r="AS307" s="4" t="s">
        <v>51</v>
      </c>
      <c r="AT307" s="1"/>
      <c r="AU307" s="4" t="s">
        <v>791</v>
      </c>
      <c r="AV307" s="1">
        <v>428</v>
      </c>
    </row>
    <row r="308" spans="1:48" ht="30" customHeight="1" x14ac:dyDescent="0.3">
      <c r="A308" s="7" t="s">
        <v>716</v>
      </c>
      <c r="B308" s="7" t="s">
        <v>792</v>
      </c>
      <c r="C308" s="7" t="s">
        <v>327</v>
      </c>
      <c r="D308" s="8">
        <v>1</v>
      </c>
      <c r="E308" s="9"/>
      <c r="F308" s="9"/>
      <c r="G308" s="9"/>
      <c r="H308" s="9"/>
      <c r="I308" s="9"/>
      <c r="J308" s="9"/>
      <c r="K308" s="9"/>
      <c r="L308" s="9"/>
      <c r="M308" s="7" t="s">
        <v>51</v>
      </c>
      <c r="N308" s="4" t="s">
        <v>793</v>
      </c>
      <c r="O308" s="4" t="s">
        <v>51</v>
      </c>
      <c r="P308" s="4" t="s">
        <v>51</v>
      </c>
      <c r="Q308" s="4" t="s">
        <v>51</v>
      </c>
      <c r="R308" s="4" t="s">
        <v>62</v>
      </c>
      <c r="S308" s="4" t="s">
        <v>62</v>
      </c>
      <c r="T308" s="4" t="s">
        <v>63</v>
      </c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4" t="s">
        <v>51</v>
      </c>
      <c r="AS308" s="4" t="s">
        <v>51</v>
      </c>
      <c r="AT308" s="1"/>
      <c r="AU308" s="4" t="s">
        <v>794</v>
      </c>
      <c r="AV308" s="1">
        <v>429</v>
      </c>
    </row>
    <row r="309" spans="1:48" ht="30" customHeight="1" x14ac:dyDescent="0.3">
      <c r="A309" s="7" t="s">
        <v>716</v>
      </c>
      <c r="B309" s="7" t="s">
        <v>795</v>
      </c>
      <c r="C309" s="7" t="s">
        <v>327</v>
      </c>
      <c r="D309" s="8">
        <v>1</v>
      </c>
      <c r="E309" s="9"/>
      <c r="F309" s="9"/>
      <c r="G309" s="9"/>
      <c r="H309" s="9"/>
      <c r="I309" s="9"/>
      <c r="J309" s="9"/>
      <c r="K309" s="9"/>
      <c r="L309" s="9"/>
      <c r="M309" s="7" t="s">
        <v>51</v>
      </c>
      <c r="N309" s="4" t="s">
        <v>796</v>
      </c>
      <c r="O309" s="4" t="s">
        <v>51</v>
      </c>
      <c r="P309" s="4" t="s">
        <v>51</v>
      </c>
      <c r="Q309" s="4" t="s">
        <v>51</v>
      </c>
      <c r="R309" s="4" t="s">
        <v>62</v>
      </c>
      <c r="S309" s="4" t="s">
        <v>62</v>
      </c>
      <c r="T309" s="4" t="s">
        <v>63</v>
      </c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4" t="s">
        <v>51</v>
      </c>
      <c r="AS309" s="4" t="s">
        <v>51</v>
      </c>
      <c r="AT309" s="1"/>
      <c r="AU309" s="4" t="s">
        <v>797</v>
      </c>
      <c r="AV309" s="1">
        <v>430</v>
      </c>
    </row>
    <row r="310" spans="1:48" ht="30" customHeight="1" x14ac:dyDescent="0.3">
      <c r="A310" s="7" t="s">
        <v>182</v>
      </c>
      <c r="B310" s="7" t="s">
        <v>183</v>
      </c>
      <c r="C310" s="7" t="s">
        <v>184</v>
      </c>
      <c r="D310" s="8">
        <v>161</v>
      </c>
      <c r="E310" s="9"/>
      <c r="F310" s="9"/>
      <c r="G310" s="9"/>
      <c r="H310" s="9"/>
      <c r="I310" s="9"/>
      <c r="J310" s="9"/>
      <c r="K310" s="9"/>
      <c r="L310" s="9"/>
      <c r="M310" s="7" t="s">
        <v>51</v>
      </c>
      <c r="N310" s="4" t="s">
        <v>185</v>
      </c>
      <c r="O310" s="4" t="s">
        <v>51</v>
      </c>
      <c r="P310" s="4" t="s">
        <v>51</v>
      </c>
      <c r="Q310" s="4" t="s">
        <v>51</v>
      </c>
      <c r="R310" s="4" t="s">
        <v>62</v>
      </c>
      <c r="S310" s="4" t="s">
        <v>62</v>
      </c>
      <c r="T310" s="4" t="s">
        <v>63</v>
      </c>
      <c r="U310" s="1"/>
      <c r="V310" s="1"/>
      <c r="W310" s="1"/>
      <c r="X310" s="1"/>
      <c r="Y310" s="1"/>
      <c r="Z310" s="1">
        <v>3</v>
      </c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4" t="s">
        <v>51</v>
      </c>
      <c r="AS310" s="4" t="s">
        <v>51</v>
      </c>
      <c r="AT310" s="1"/>
      <c r="AU310" s="4" t="s">
        <v>798</v>
      </c>
      <c r="AV310" s="1">
        <v>1014</v>
      </c>
    </row>
    <row r="311" spans="1:48" ht="30" customHeight="1" x14ac:dyDescent="0.3">
      <c r="A311" s="7" t="s">
        <v>182</v>
      </c>
      <c r="B311" s="7" t="s">
        <v>266</v>
      </c>
      <c r="C311" s="7" t="s">
        <v>184</v>
      </c>
      <c r="D311" s="8">
        <v>310</v>
      </c>
      <c r="E311" s="9"/>
      <c r="F311" s="9"/>
      <c r="G311" s="9"/>
      <c r="H311" s="9"/>
      <c r="I311" s="9"/>
      <c r="J311" s="9"/>
      <c r="K311" s="9"/>
      <c r="L311" s="9"/>
      <c r="M311" s="7" t="s">
        <v>51</v>
      </c>
      <c r="N311" s="4" t="s">
        <v>267</v>
      </c>
      <c r="O311" s="4" t="s">
        <v>51</v>
      </c>
      <c r="P311" s="4" t="s">
        <v>51</v>
      </c>
      <c r="Q311" s="4" t="s">
        <v>51</v>
      </c>
      <c r="R311" s="4" t="s">
        <v>62</v>
      </c>
      <c r="S311" s="4" t="s">
        <v>62</v>
      </c>
      <c r="T311" s="4" t="s">
        <v>63</v>
      </c>
      <c r="U311" s="1"/>
      <c r="V311" s="1"/>
      <c r="W311" s="1"/>
      <c r="X311" s="1"/>
      <c r="Y311" s="1"/>
      <c r="Z311" s="1">
        <v>3</v>
      </c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4" t="s">
        <v>51</v>
      </c>
      <c r="AS311" s="4" t="s">
        <v>51</v>
      </c>
      <c r="AT311" s="1"/>
      <c r="AU311" s="4" t="s">
        <v>799</v>
      </c>
      <c r="AV311" s="1">
        <v>1015</v>
      </c>
    </row>
    <row r="312" spans="1:48" ht="30" customHeight="1" x14ac:dyDescent="0.3">
      <c r="A312" s="7" t="s">
        <v>199</v>
      </c>
      <c r="B312" s="7" t="s">
        <v>200</v>
      </c>
      <c r="C312" s="7" t="s">
        <v>67</v>
      </c>
      <c r="D312" s="8">
        <v>1</v>
      </c>
      <c r="E312" s="9"/>
      <c r="F312" s="9"/>
      <c r="G312" s="9"/>
      <c r="H312" s="9"/>
      <c r="I312" s="9"/>
      <c r="J312" s="9"/>
      <c r="K312" s="9"/>
      <c r="L312" s="9"/>
      <c r="M312" s="7" t="s">
        <v>51</v>
      </c>
      <c r="N312" s="4" t="s">
        <v>201</v>
      </c>
      <c r="O312" s="4" t="s">
        <v>51</v>
      </c>
      <c r="P312" s="4" t="s">
        <v>51</v>
      </c>
      <c r="Q312" s="4" t="s">
        <v>51</v>
      </c>
      <c r="R312" s="4" t="s">
        <v>62</v>
      </c>
      <c r="S312" s="4" t="s">
        <v>62</v>
      </c>
      <c r="T312" s="4" t="s">
        <v>62</v>
      </c>
      <c r="U312" s="1">
        <v>1</v>
      </c>
      <c r="V312" s="1">
        <v>0</v>
      </c>
      <c r="W312" s="1">
        <v>0.03</v>
      </c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4" t="s">
        <v>51</v>
      </c>
      <c r="AS312" s="4" t="s">
        <v>51</v>
      </c>
      <c r="AT312" s="1"/>
      <c r="AU312" s="4" t="s">
        <v>519</v>
      </c>
      <c r="AV312" s="1">
        <v>1411</v>
      </c>
    </row>
    <row r="313" spans="1:48" ht="30" customHeight="1" x14ac:dyDescent="0.3">
      <c r="A313" s="8" t="s">
        <v>202</v>
      </c>
      <c r="B313" s="8"/>
      <c r="C313" s="8"/>
      <c r="D313" s="8"/>
      <c r="E313" s="8"/>
      <c r="F313" s="9"/>
      <c r="G313" s="8"/>
      <c r="H313" s="9"/>
      <c r="I313" s="8"/>
      <c r="J313" s="9"/>
      <c r="K313" s="8"/>
      <c r="L313" s="9"/>
      <c r="M313" s="8"/>
      <c r="N313" t="s">
        <v>203</v>
      </c>
    </row>
    <row r="314" spans="1:48" ht="30" customHeight="1" x14ac:dyDescent="0.3">
      <c r="A314" s="8"/>
      <c r="B314" s="8"/>
      <c r="C314" s="8"/>
      <c r="D314" s="8"/>
      <c r="E314" s="8"/>
      <c r="F314" s="9"/>
      <c r="G314" s="8"/>
      <c r="H314" s="9"/>
      <c r="I314" s="8"/>
      <c r="J314" s="9"/>
      <c r="K314" s="8"/>
      <c r="L314" s="9"/>
      <c r="M314" s="8"/>
    </row>
    <row r="315" spans="1:48" ht="30" customHeight="1" x14ac:dyDescent="0.3">
      <c r="A315" s="7" t="s">
        <v>800</v>
      </c>
      <c r="B315" s="8" t="s">
        <v>57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1"/>
      <c r="O315" s="1"/>
      <c r="P315" s="1"/>
      <c r="Q315" s="4" t="s">
        <v>801</v>
      </c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1:48" ht="30" customHeight="1" x14ac:dyDescent="0.3">
      <c r="A316" s="7" t="s">
        <v>206</v>
      </c>
      <c r="B316" s="7" t="s">
        <v>506</v>
      </c>
      <c r="C316" s="7" t="s">
        <v>60</v>
      </c>
      <c r="D316" s="8">
        <v>615</v>
      </c>
      <c r="E316" s="9"/>
      <c r="F316" s="9"/>
      <c r="G316" s="9"/>
      <c r="H316" s="9"/>
      <c r="I316" s="9"/>
      <c r="J316" s="9"/>
      <c r="K316" s="9"/>
      <c r="L316" s="9"/>
      <c r="M316" s="7" t="s">
        <v>51</v>
      </c>
      <c r="N316" s="4" t="s">
        <v>507</v>
      </c>
      <c r="O316" s="4" t="s">
        <v>51</v>
      </c>
      <c r="P316" s="4" t="s">
        <v>51</v>
      </c>
      <c r="Q316" s="4" t="s">
        <v>51</v>
      </c>
      <c r="R316" s="4" t="s">
        <v>62</v>
      </c>
      <c r="S316" s="4" t="s">
        <v>62</v>
      </c>
      <c r="T316" s="4" t="s">
        <v>63</v>
      </c>
      <c r="U316" s="1"/>
      <c r="V316" s="1"/>
      <c r="W316" s="1"/>
      <c r="X316" s="1">
        <v>1</v>
      </c>
      <c r="Y316" s="1"/>
      <c r="Z316" s="1">
        <v>3</v>
      </c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4" t="s">
        <v>51</v>
      </c>
      <c r="AS316" s="4" t="s">
        <v>51</v>
      </c>
      <c r="AT316" s="1"/>
      <c r="AU316" s="4" t="s">
        <v>802</v>
      </c>
      <c r="AV316" s="1">
        <v>439</v>
      </c>
    </row>
    <row r="317" spans="1:48" ht="30" customHeight="1" x14ac:dyDescent="0.3">
      <c r="A317" s="7" t="s">
        <v>206</v>
      </c>
      <c r="B317" s="7" t="s">
        <v>207</v>
      </c>
      <c r="C317" s="7" t="s">
        <v>60</v>
      </c>
      <c r="D317" s="8">
        <v>102</v>
      </c>
      <c r="E317" s="9"/>
      <c r="F317" s="9"/>
      <c r="G317" s="9"/>
      <c r="H317" s="9"/>
      <c r="I317" s="9"/>
      <c r="J317" s="9"/>
      <c r="K317" s="9"/>
      <c r="L317" s="9"/>
      <c r="M317" s="7" t="s">
        <v>51</v>
      </c>
      <c r="N317" s="4" t="s">
        <v>208</v>
      </c>
      <c r="O317" s="4" t="s">
        <v>51</v>
      </c>
      <c r="P317" s="4" t="s">
        <v>51</v>
      </c>
      <c r="Q317" s="4" t="s">
        <v>51</v>
      </c>
      <c r="R317" s="4" t="s">
        <v>62</v>
      </c>
      <c r="S317" s="4" t="s">
        <v>62</v>
      </c>
      <c r="T317" s="4" t="s">
        <v>63</v>
      </c>
      <c r="U317" s="1"/>
      <c r="V317" s="1"/>
      <c r="W317" s="1"/>
      <c r="X317" s="1">
        <v>1</v>
      </c>
      <c r="Y317" s="1"/>
      <c r="Z317" s="1">
        <v>3</v>
      </c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4" t="s">
        <v>51</v>
      </c>
      <c r="AS317" s="4" t="s">
        <v>51</v>
      </c>
      <c r="AT317" s="1"/>
      <c r="AU317" s="4" t="s">
        <v>803</v>
      </c>
      <c r="AV317" s="1">
        <v>440</v>
      </c>
    </row>
    <row r="318" spans="1:48" ht="30" customHeight="1" x14ac:dyDescent="0.3">
      <c r="A318" s="7" t="s">
        <v>206</v>
      </c>
      <c r="B318" s="7" t="s">
        <v>510</v>
      </c>
      <c r="C318" s="7" t="s">
        <v>60</v>
      </c>
      <c r="D318" s="8">
        <v>67</v>
      </c>
      <c r="E318" s="9"/>
      <c r="F318" s="9"/>
      <c r="G318" s="9"/>
      <c r="H318" s="9"/>
      <c r="I318" s="9"/>
      <c r="J318" s="9"/>
      <c r="K318" s="9"/>
      <c r="L318" s="9"/>
      <c r="M318" s="7" t="s">
        <v>51</v>
      </c>
      <c r="N318" s="4" t="s">
        <v>511</v>
      </c>
      <c r="O318" s="4" t="s">
        <v>51</v>
      </c>
      <c r="P318" s="4" t="s">
        <v>51</v>
      </c>
      <c r="Q318" s="4" t="s">
        <v>51</v>
      </c>
      <c r="R318" s="4" t="s">
        <v>62</v>
      </c>
      <c r="S318" s="4" t="s">
        <v>62</v>
      </c>
      <c r="T318" s="4" t="s">
        <v>63</v>
      </c>
      <c r="U318" s="1"/>
      <c r="V318" s="1"/>
      <c r="W318" s="1"/>
      <c r="X318" s="1">
        <v>1</v>
      </c>
      <c r="Y318" s="1"/>
      <c r="Z318" s="1">
        <v>3</v>
      </c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4" t="s">
        <v>51</v>
      </c>
      <c r="AS318" s="4" t="s">
        <v>51</v>
      </c>
      <c r="AT318" s="1"/>
      <c r="AU318" s="4" t="s">
        <v>804</v>
      </c>
      <c r="AV318" s="1">
        <v>441</v>
      </c>
    </row>
    <row r="319" spans="1:48" ht="30" customHeight="1" x14ac:dyDescent="0.3">
      <c r="A319" s="7" t="s">
        <v>206</v>
      </c>
      <c r="B319" s="7" t="s">
        <v>513</v>
      </c>
      <c r="C319" s="7" t="s">
        <v>60</v>
      </c>
      <c r="D319" s="8">
        <v>6</v>
      </c>
      <c r="E319" s="9"/>
      <c r="F319" s="9"/>
      <c r="G319" s="9"/>
      <c r="H319" s="9"/>
      <c r="I319" s="9"/>
      <c r="J319" s="9"/>
      <c r="K319" s="9"/>
      <c r="L319" s="9"/>
      <c r="M319" s="7" t="s">
        <v>51</v>
      </c>
      <c r="N319" s="4" t="s">
        <v>514</v>
      </c>
      <c r="O319" s="4" t="s">
        <v>51</v>
      </c>
      <c r="P319" s="4" t="s">
        <v>51</v>
      </c>
      <c r="Q319" s="4" t="s">
        <v>51</v>
      </c>
      <c r="R319" s="4" t="s">
        <v>62</v>
      </c>
      <c r="S319" s="4" t="s">
        <v>62</v>
      </c>
      <c r="T319" s="4" t="s">
        <v>63</v>
      </c>
      <c r="U319" s="1"/>
      <c r="V319" s="1"/>
      <c r="W319" s="1"/>
      <c r="X319" s="1">
        <v>1</v>
      </c>
      <c r="Y319" s="1"/>
      <c r="Z319" s="1">
        <v>3</v>
      </c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4" t="s">
        <v>51</v>
      </c>
      <c r="AS319" s="4" t="s">
        <v>51</v>
      </c>
      <c r="AT319" s="1"/>
      <c r="AU319" s="4" t="s">
        <v>805</v>
      </c>
      <c r="AV319" s="1">
        <v>442</v>
      </c>
    </row>
    <row r="320" spans="1:48" ht="30" customHeight="1" x14ac:dyDescent="0.3">
      <c r="A320" s="7" t="s">
        <v>206</v>
      </c>
      <c r="B320" s="7" t="s">
        <v>806</v>
      </c>
      <c r="C320" s="7" t="s">
        <v>60</v>
      </c>
      <c r="D320" s="8">
        <v>15</v>
      </c>
      <c r="E320" s="9"/>
      <c r="F320" s="9"/>
      <c r="G320" s="9"/>
      <c r="H320" s="9"/>
      <c r="I320" s="9"/>
      <c r="J320" s="9"/>
      <c r="K320" s="9"/>
      <c r="L320" s="9"/>
      <c r="M320" s="7" t="s">
        <v>51</v>
      </c>
      <c r="N320" s="4" t="s">
        <v>807</v>
      </c>
      <c r="O320" s="4" t="s">
        <v>51</v>
      </c>
      <c r="P320" s="4" t="s">
        <v>51</v>
      </c>
      <c r="Q320" s="4" t="s">
        <v>51</v>
      </c>
      <c r="R320" s="4" t="s">
        <v>62</v>
      </c>
      <c r="S320" s="4" t="s">
        <v>62</v>
      </c>
      <c r="T320" s="4" t="s">
        <v>63</v>
      </c>
      <c r="U320" s="1"/>
      <c r="V320" s="1"/>
      <c r="W320" s="1"/>
      <c r="X320" s="1">
        <v>1</v>
      </c>
      <c r="Y320" s="1"/>
      <c r="Z320" s="1">
        <v>3</v>
      </c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4" t="s">
        <v>51</v>
      </c>
      <c r="AS320" s="4" t="s">
        <v>51</v>
      </c>
      <c r="AT320" s="1"/>
      <c r="AU320" s="4" t="s">
        <v>808</v>
      </c>
      <c r="AV320" s="1">
        <v>443</v>
      </c>
    </row>
    <row r="321" spans="1:48" ht="30" customHeight="1" x14ac:dyDescent="0.3">
      <c r="A321" s="7" t="s">
        <v>65</v>
      </c>
      <c r="B321" s="7" t="s">
        <v>66</v>
      </c>
      <c r="C321" s="7" t="s">
        <v>67</v>
      </c>
      <c r="D321" s="8">
        <v>1</v>
      </c>
      <c r="E321" s="9"/>
      <c r="F321" s="9"/>
      <c r="G321" s="9"/>
      <c r="H321" s="9"/>
      <c r="I321" s="9"/>
      <c r="J321" s="9"/>
      <c r="K321" s="9"/>
      <c r="L321" s="9"/>
      <c r="M321" s="7" t="s">
        <v>51</v>
      </c>
      <c r="N321" s="4" t="s">
        <v>68</v>
      </c>
      <c r="O321" s="4" t="s">
        <v>51</v>
      </c>
      <c r="P321" s="4" t="s">
        <v>51</v>
      </c>
      <c r="Q321" s="4" t="s">
        <v>51</v>
      </c>
      <c r="R321" s="4" t="s">
        <v>62</v>
      </c>
      <c r="S321" s="4" t="s">
        <v>62</v>
      </c>
      <c r="T321" s="4" t="s">
        <v>62</v>
      </c>
      <c r="U321" s="1">
        <v>0</v>
      </c>
      <c r="V321" s="1">
        <v>0</v>
      </c>
      <c r="W321" s="1">
        <v>0.15</v>
      </c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4" t="s">
        <v>51</v>
      </c>
      <c r="AS321" s="4" t="s">
        <v>51</v>
      </c>
      <c r="AT321" s="1"/>
      <c r="AU321" s="4" t="s">
        <v>809</v>
      </c>
      <c r="AV321" s="1">
        <v>1416</v>
      </c>
    </row>
    <row r="322" spans="1:48" ht="30" customHeight="1" x14ac:dyDescent="0.3">
      <c r="A322" s="7" t="s">
        <v>346</v>
      </c>
      <c r="B322" s="7" t="s">
        <v>347</v>
      </c>
      <c r="C322" s="7" t="s">
        <v>60</v>
      </c>
      <c r="D322" s="8">
        <v>2006</v>
      </c>
      <c r="E322" s="9"/>
      <c r="F322" s="9"/>
      <c r="G322" s="9"/>
      <c r="H322" s="9"/>
      <c r="I322" s="9"/>
      <c r="J322" s="9"/>
      <c r="K322" s="9"/>
      <c r="L322" s="9"/>
      <c r="M322" s="7" t="s">
        <v>51</v>
      </c>
      <c r="N322" s="4" t="s">
        <v>348</v>
      </c>
      <c r="O322" s="4" t="s">
        <v>51</v>
      </c>
      <c r="P322" s="4" t="s">
        <v>51</v>
      </c>
      <c r="Q322" s="4" t="s">
        <v>51</v>
      </c>
      <c r="R322" s="4" t="s">
        <v>62</v>
      </c>
      <c r="S322" s="4" t="s">
        <v>62</v>
      </c>
      <c r="T322" s="4" t="s">
        <v>63</v>
      </c>
      <c r="U322" s="1"/>
      <c r="V322" s="1"/>
      <c r="W322" s="1"/>
      <c r="X322" s="1"/>
      <c r="Y322" s="1">
        <v>2</v>
      </c>
      <c r="Z322" s="1">
        <v>3</v>
      </c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4" t="s">
        <v>51</v>
      </c>
      <c r="AS322" s="4" t="s">
        <v>51</v>
      </c>
      <c r="AT322" s="1"/>
      <c r="AU322" s="4" t="s">
        <v>810</v>
      </c>
      <c r="AV322" s="1">
        <v>444</v>
      </c>
    </row>
    <row r="323" spans="1:48" ht="30" customHeight="1" x14ac:dyDescent="0.3">
      <c r="A323" s="7" t="s">
        <v>346</v>
      </c>
      <c r="B323" s="7" t="s">
        <v>350</v>
      </c>
      <c r="C323" s="7" t="s">
        <v>60</v>
      </c>
      <c r="D323" s="8">
        <v>30</v>
      </c>
      <c r="E323" s="9"/>
      <c r="F323" s="9"/>
      <c r="G323" s="9"/>
      <c r="H323" s="9"/>
      <c r="I323" s="9"/>
      <c r="J323" s="9"/>
      <c r="K323" s="9"/>
      <c r="L323" s="9"/>
      <c r="M323" s="7" t="s">
        <v>51</v>
      </c>
      <c r="N323" s="4" t="s">
        <v>351</v>
      </c>
      <c r="O323" s="4" t="s">
        <v>51</v>
      </c>
      <c r="P323" s="4" t="s">
        <v>51</v>
      </c>
      <c r="Q323" s="4" t="s">
        <v>51</v>
      </c>
      <c r="R323" s="4" t="s">
        <v>62</v>
      </c>
      <c r="S323" s="4" t="s">
        <v>62</v>
      </c>
      <c r="T323" s="4" t="s">
        <v>63</v>
      </c>
      <c r="U323" s="1"/>
      <c r="V323" s="1"/>
      <c r="W323" s="1"/>
      <c r="X323" s="1"/>
      <c r="Y323" s="1">
        <v>2</v>
      </c>
      <c r="Z323" s="1">
        <v>3</v>
      </c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4" t="s">
        <v>51</v>
      </c>
      <c r="AS323" s="4" t="s">
        <v>51</v>
      </c>
      <c r="AT323" s="1"/>
      <c r="AU323" s="4" t="s">
        <v>811</v>
      </c>
      <c r="AV323" s="1">
        <v>445</v>
      </c>
    </row>
    <row r="324" spans="1:48" ht="30" customHeight="1" x14ac:dyDescent="0.3">
      <c r="A324" s="7" t="s">
        <v>65</v>
      </c>
      <c r="B324" s="7" t="s">
        <v>353</v>
      </c>
      <c r="C324" s="7" t="s">
        <v>67</v>
      </c>
      <c r="D324" s="8">
        <v>1</v>
      </c>
      <c r="E324" s="9"/>
      <c r="F324" s="9"/>
      <c r="G324" s="9"/>
      <c r="H324" s="9"/>
      <c r="I324" s="9"/>
      <c r="J324" s="9"/>
      <c r="K324" s="9"/>
      <c r="L324" s="9"/>
      <c r="M324" s="7" t="s">
        <v>51</v>
      </c>
      <c r="N324" s="4" t="s">
        <v>80</v>
      </c>
      <c r="O324" s="4" t="s">
        <v>51</v>
      </c>
      <c r="P324" s="4" t="s">
        <v>51</v>
      </c>
      <c r="Q324" s="4" t="s">
        <v>51</v>
      </c>
      <c r="R324" s="4" t="s">
        <v>62</v>
      </c>
      <c r="S324" s="4" t="s">
        <v>62</v>
      </c>
      <c r="T324" s="4" t="s">
        <v>62</v>
      </c>
      <c r="U324" s="1">
        <v>0</v>
      </c>
      <c r="V324" s="1">
        <v>0</v>
      </c>
      <c r="W324" s="1">
        <v>0.4</v>
      </c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4" t="s">
        <v>51</v>
      </c>
      <c r="AS324" s="4" t="s">
        <v>51</v>
      </c>
      <c r="AT324" s="1"/>
      <c r="AU324" s="4" t="s">
        <v>809</v>
      </c>
      <c r="AV324" s="1">
        <v>1415</v>
      </c>
    </row>
    <row r="325" spans="1:48" ht="30" customHeight="1" x14ac:dyDescent="0.3">
      <c r="A325" s="7" t="s">
        <v>355</v>
      </c>
      <c r="B325" s="7" t="s">
        <v>812</v>
      </c>
      <c r="C325" s="7" t="s">
        <v>60</v>
      </c>
      <c r="D325" s="8">
        <v>2</v>
      </c>
      <c r="E325" s="9"/>
      <c r="F325" s="9"/>
      <c r="G325" s="9"/>
      <c r="H325" s="9"/>
      <c r="I325" s="9"/>
      <c r="J325" s="9"/>
      <c r="K325" s="9"/>
      <c r="L325" s="9"/>
      <c r="M325" s="7" t="s">
        <v>51</v>
      </c>
      <c r="N325" s="4" t="s">
        <v>813</v>
      </c>
      <c r="O325" s="4" t="s">
        <v>51</v>
      </c>
      <c r="P325" s="4" t="s">
        <v>51</v>
      </c>
      <c r="Q325" s="4" t="s">
        <v>51</v>
      </c>
      <c r="R325" s="4" t="s">
        <v>62</v>
      </c>
      <c r="S325" s="4" t="s">
        <v>62</v>
      </c>
      <c r="T325" s="4" t="s">
        <v>63</v>
      </c>
      <c r="U325" s="1"/>
      <c r="V325" s="1"/>
      <c r="W325" s="1"/>
      <c r="X325" s="1"/>
      <c r="Y325" s="1"/>
      <c r="Z325" s="1">
        <v>3</v>
      </c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4" t="s">
        <v>51</v>
      </c>
      <c r="AS325" s="4" t="s">
        <v>51</v>
      </c>
      <c r="AT325" s="1"/>
      <c r="AU325" s="4" t="s">
        <v>814</v>
      </c>
      <c r="AV325" s="1">
        <v>446</v>
      </c>
    </row>
    <row r="326" spans="1:48" ht="30" customHeight="1" x14ac:dyDescent="0.3">
      <c r="A326" s="7" t="s">
        <v>355</v>
      </c>
      <c r="B326" s="7" t="s">
        <v>815</v>
      </c>
      <c r="C326" s="7" t="s">
        <v>60</v>
      </c>
      <c r="D326" s="8">
        <v>4</v>
      </c>
      <c r="E326" s="9"/>
      <c r="F326" s="9"/>
      <c r="G326" s="9"/>
      <c r="H326" s="9"/>
      <c r="I326" s="9"/>
      <c r="J326" s="9"/>
      <c r="K326" s="9"/>
      <c r="L326" s="9"/>
      <c r="M326" s="7" t="s">
        <v>51</v>
      </c>
      <c r="N326" s="4" t="s">
        <v>816</v>
      </c>
      <c r="O326" s="4" t="s">
        <v>51</v>
      </c>
      <c r="P326" s="4" t="s">
        <v>51</v>
      </c>
      <c r="Q326" s="4" t="s">
        <v>51</v>
      </c>
      <c r="R326" s="4" t="s">
        <v>62</v>
      </c>
      <c r="S326" s="4" t="s">
        <v>62</v>
      </c>
      <c r="T326" s="4" t="s">
        <v>63</v>
      </c>
      <c r="U326" s="1"/>
      <c r="V326" s="1"/>
      <c r="W326" s="1"/>
      <c r="X326" s="1"/>
      <c r="Y326" s="1"/>
      <c r="Z326" s="1">
        <v>3</v>
      </c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4" t="s">
        <v>51</v>
      </c>
      <c r="AS326" s="4" t="s">
        <v>51</v>
      </c>
      <c r="AT326" s="1"/>
      <c r="AU326" s="4" t="s">
        <v>817</v>
      </c>
      <c r="AV326" s="1">
        <v>447</v>
      </c>
    </row>
    <row r="327" spans="1:48" ht="30" customHeight="1" x14ac:dyDescent="0.3">
      <c r="A327" s="7" t="s">
        <v>355</v>
      </c>
      <c r="B327" s="7" t="s">
        <v>818</v>
      </c>
      <c r="C327" s="7" t="s">
        <v>60</v>
      </c>
      <c r="D327" s="8">
        <v>65</v>
      </c>
      <c r="E327" s="9"/>
      <c r="F327" s="9"/>
      <c r="G327" s="9"/>
      <c r="H327" s="9"/>
      <c r="I327" s="9"/>
      <c r="J327" s="9"/>
      <c r="K327" s="9"/>
      <c r="L327" s="9"/>
      <c r="M327" s="7" t="s">
        <v>51</v>
      </c>
      <c r="N327" s="4" t="s">
        <v>819</v>
      </c>
      <c r="O327" s="4" t="s">
        <v>51</v>
      </c>
      <c r="P327" s="4" t="s">
        <v>51</v>
      </c>
      <c r="Q327" s="4" t="s">
        <v>51</v>
      </c>
      <c r="R327" s="4" t="s">
        <v>62</v>
      </c>
      <c r="S327" s="4" t="s">
        <v>62</v>
      </c>
      <c r="T327" s="4" t="s">
        <v>63</v>
      </c>
      <c r="U327" s="1"/>
      <c r="V327" s="1"/>
      <c r="W327" s="1"/>
      <c r="X327" s="1"/>
      <c r="Y327" s="1"/>
      <c r="Z327" s="1">
        <v>3</v>
      </c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4" t="s">
        <v>51</v>
      </c>
      <c r="AS327" s="4" t="s">
        <v>51</v>
      </c>
      <c r="AT327" s="1"/>
      <c r="AU327" s="4" t="s">
        <v>820</v>
      </c>
      <c r="AV327" s="1">
        <v>448</v>
      </c>
    </row>
    <row r="328" spans="1:48" ht="30" customHeight="1" x14ac:dyDescent="0.3">
      <c r="A328" s="7" t="s">
        <v>355</v>
      </c>
      <c r="B328" s="7" t="s">
        <v>821</v>
      </c>
      <c r="C328" s="7" t="s">
        <v>60</v>
      </c>
      <c r="D328" s="8">
        <v>19</v>
      </c>
      <c r="E328" s="9"/>
      <c r="F328" s="9"/>
      <c r="G328" s="9"/>
      <c r="H328" s="9"/>
      <c r="I328" s="9"/>
      <c r="J328" s="9"/>
      <c r="K328" s="9"/>
      <c r="L328" s="9"/>
      <c r="M328" s="7" t="s">
        <v>51</v>
      </c>
      <c r="N328" s="4" t="s">
        <v>822</v>
      </c>
      <c r="O328" s="4" t="s">
        <v>51</v>
      </c>
      <c r="P328" s="4" t="s">
        <v>51</v>
      </c>
      <c r="Q328" s="4" t="s">
        <v>51</v>
      </c>
      <c r="R328" s="4" t="s">
        <v>62</v>
      </c>
      <c r="S328" s="4" t="s">
        <v>62</v>
      </c>
      <c r="T328" s="4" t="s">
        <v>63</v>
      </c>
      <c r="U328" s="1"/>
      <c r="V328" s="1"/>
      <c r="W328" s="1"/>
      <c r="X328" s="1"/>
      <c r="Y328" s="1"/>
      <c r="Z328" s="1">
        <v>3</v>
      </c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4" t="s">
        <v>51</v>
      </c>
      <c r="AS328" s="4" t="s">
        <v>51</v>
      </c>
      <c r="AT328" s="1"/>
      <c r="AU328" s="4" t="s">
        <v>823</v>
      </c>
      <c r="AV328" s="1">
        <v>449</v>
      </c>
    </row>
    <row r="329" spans="1:48" ht="30" customHeight="1" x14ac:dyDescent="0.3">
      <c r="A329" s="7" t="s">
        <v>355</v>
      </c>
      <c r="B329" s="7" t="s">
        <v>824</v>
      </c>
      <c r="C329" s="7" t="s">
        <v>60</v>
      </c>
      <c r="D329" s="8">
        <v>10</v>
      </c>
      <c r="E329" s="9"/>
      <c r="F329" s="9"/>
      <c r="G329" s="9"/>
      <c r="H329" s="9"/>
      <c r="I329" s="9"/>
      <c r="J329" s="9"/>
      <c r="K329" s="9"/>
      <c r="L329" s="9"/>
      <c r="M329" s="7" t="s">
        <v>51</v>
      </c>
      <c r="N329" s="4" t="s">
        <v>825</v>
      </c>
      <c r="O329" s="4" t="s">
        <v>51</v>
      </c>
      <c r="P329" s="4" t="s">
        <v>51</v>
      </c>
      <c r="Q329" s="4" t="s">
        <v>51</v>
      </c>
      <c r="R329" s="4" t="s">
        <v>62</v>
      </c>
      <c r="S329" s="4" t="s">
        <v>62</v>
      </c>
      <c r="T329" s="4" t="s">
        <v>63</v>
      </c>
      <c r="U329" s="1"/>
      <c r="V329" s="1"/>
      <c r="W329" s="1"/>
      <c r="X329" s="1"/>
      <c r="Y329" s="1"/>
      <c r="Z329" s="1">
        <v>3</v>
      </c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4" t="s">
        <v>51</v>
      </c>
      <c r="AS329" s="4" t="s">
        <v>51</v>
      </c>
      <c r="AT329" s="1"/>
      <c r="AU329" s="4" t="s">
        <v>826</v>
      </c>
      <c r="AV329" s="1">
        <v>450</v>
      </c>
    </row>
    <row r="330" spans="1:48" ht="30" customHeight="1" x14ac:dyDescent="0.3">
      <c r="A330" s="7" t="s">
        <v>355</v>
      </c>
      <c r="B330" s="7" t="s">
        <v>827</v>
      </c>
      <c r="C330" s="7" t="s">
        <v>60</v>
      </c>
      <c r="D330" s="8">
        <v>2</v>
      </c>
      <c r="E330" s="9"/>
      <c r="F330" s="9"/>
      <c r="G330" s="9"/>
      <c r="H330" s="9"/>
      <c r="I330" s="9"/>
      <c r="J330" s="9"/>
      <c r="K330" s="9"/>
      <c r="L330" s="9"/>
      <c r="M330" s="7" t="s">
        <v>51</v>
      </c>
      <c r="N330" s="4" t="s">
        <v>828</v>
      </c>
      <c r="O330" s="4" t="s">
        <v>51</v>
      </c>
      <c r="P330" s="4" t="s">
        <v>51</v>
      </c>
      <c r="Q330" s="4" t="s">
        <v>51</v>
      </c>
      <c r="R330" s="4" t="s">
        <v>62</v>
      </c>
      <c r="S330" s="4" t="s">
        <v>62</v>
      </c>
      <c r="T330" s="4" t="s">
        <v>63</v>
      </c>
      <c r="U330" s="1"/>
      <c r="V330" s="1"/>
      <c r="W330" s="1"/>
      <c r="X330" s="1"/>
      <c r="Y330" s="1"/>
      <c r="Z330" s="1">
        <v>3</v>
      </c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4" t="s">
        <v>51</v>
      </c>
      <c r="AS330" s="4" t="s">
        <v>51</v>
      </c>
      <c r="AT330" s="1"/>
      <c r="AU330" s="4" t="s">
        <v>829</v>
      </c>
      <c r="AV330" s="1">
        <v>451</v>
      </c>
    </row>
    <row r="331" spans="1:48" ht="30" customHeight="1" x14ac:dyDescent="0.3">
      <c r="A331" s="7" t="s">
        <v>355</v>
      </c>
      <c r="B331" s="7" t="s">
        <v>830</v>
      </c>
      <c r="C331" s="7" t="s">
        <v>60</v>
      </c>
      <c r="D331" s="8">
        <v>2</v>
      </c>
      <c r="E331" s="9"/>
      <c r="F331" s="9"/>
      <c r="G331" s="9"/>
      <c r="H331" s="9"/>
      <c r="I331" s="9"/>
      <c r="J331" s="9"/>
      <c r="K331" s="9"/>
      <c r="L331" s="9"/>
      <c r="M331" s="7" t="s">
        <v>51</v>
      </c>
      <c r="N331" s="4" t="s">
        <v>831</v>
      </c>
      <c r="O331" s="4" t="s">
        <v>51</v>
      </c>
      <c r="P331" s="4" t="s">
        <v>51</v>
      </c>
      <c r="Q331" s="4" t="s">
        <v>51</v>
      </c>
      <c r="R331" s="4" t="s">
        <v>62</v>
      </c>
      <c r="S331" s="4" t="s">
        <v>62</v>
      </c>
      <c r="T331" s="4" t="s">
        <v>63</v>
      </c>
      <c r="U331" s="1"/>
      <c r="V331" s="1"/>
      <c r="W331" s="1"/>
      <c r="X331" s="1"/>
      <c r="Y331" s="1"/>
      <c r="Z331" s="1">
        <v>3</v>
      </c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4" t="s">
        <v>51</v>
      </c>
      <c r="AS331" s="4" t="s">
        <v>51</v>
      </c>
      <c r="AT331" s="1"/>
      <c r="AU331" s="4" t="s">
        <v>832</v>
      </c>
      <c r="AV331" s="1">
        <v>452</v>
      </c>
    </row>
    <row r="332" spans="1:48" ht="30" customHeight="1" x14ac:dyDescent="0.3">
      <c r="A332" s="7" t="s">
        <v>355</v>
      </c>
      <c r="B332" s="7" t="s">
        <v>356</v>
      </c>
      <c r="C332" s="7" t="s">
        <v>60</v>
      </c>
      <c r="D332" s="8">
        <v>200</v>
      </c>
      <c r="E332" s="9"/>
      <c r="F332" s="9"/>
      <c r="G332" s="9"/>
      <c r="H332" s="9"/>
      <c r="I332" s="9"/>
      <c r="J332" s="9"/>
      <c r="K332" s="9"/>
      <c r="L332" s="9"/>
      <c r="M332" s="7" t="s">
        <v>51</v>
      </c>
      <c r="N332" s="4" t="s">
        <v>357</v>
      </c>
      <c r="O332" s="4" t="s">
        <v>51</v>
      </c>
      <c r="P332" s="4" t="s">
        <v>51</v>
      </c>
      <c r="Q332" s="4" t="s">
        <v>51</v>
      </c>
      <c r="R332" s="4" t="s">
        <v>62</v>
      </c>
      <c r="S332" s="4" t="s">
        <v>62</v>
      </c>
      <c r="T332" s="4" t="s">
        <v>63</v>
      </c>
      <c r="U332" s="1"/>
      <c r="V332" s="1"/>
      <c r="W332" s="1"/>
      <c r="X332" s="1"/>
      <c r="Y332" s="1"/>
      <c r="Z332" s="1">
        <v>3</v>
      </c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4" t="s">
        <v>51</v>
      </c>
      <c r="AS332" s="4" t="s">
        <v>51</v>
      </c>
      <c r="AT332" s="1"/>
      <c r="AU332" s="4" t="s">
        <v>833</v>
      </c>
      <c r="AV332" s="1">
        <v>453</v>
      </c>
    </row>
    <row r="333" spans="1:48" ht="30" customHeight="1" x14ac:dyDescent="0.3">
      <c r="A333" s="7" t="s">
        <v>359</v>
      </c>
      <c r="B333" s="7" t="s">
        <v>360</v>
      </c>
      <c r="C333" s="7" t="s">
        <v>88</v>
      </c>
      <c r="D333" s="8">
        <v>188</v>
      </c>
      <c r="E333" s="9"/>
      <c r="F333" s="9"/>
      <c r="G333" s="9"/>
      <c r="H333" s="9"/>
      <c r="I333" s="9"/>
      <c r="J333" s="9"/>
      <c r="K333" s="9"/>
      <c r="L333" s="9"/>
      <c r="M333" s="7" t="s">
        <v>51</v>
      </c>
      <c r="N333" s="4" t="s">
        <v>361</v>
      </c>
      <c r="O333" s="4" t="s">
        <v>51</v>
      </c>
      <c r="P333" s="4" t="s">
        <v>51</v>
      </c>
      <c r="Q333" s="4" t="s">
        <v>51</v>
      </c>
      <c r="R333" s="4" t="s">
        <v>62</v>
      </c>
      <c r="S333" s="4" t="s">
        <v>62</v>
      </c>
      <c r="T333" s="4" t="s">
        <v>63</v>
      </c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4" t="s">
        <v>51</v>
      </c>
      <c r="AS333" s="4" t="s">
        <v>51</v>
      </c>
      <c r="AT333" s="1"/>
      <c r="AU333" s="4" t="s">
        <v>834</v>
      </c>
      <c r="AV333" s="1">
        <v>454</v>
      </c>
    </row>
    <row r="334" spans="1:48" ht="30" customHeight="1" x14ac:dyDescent="0.3">
      <c r="A334" s="7" t="s">
        <v>359</v>
      </c>
      <c r="B334" s="7" t="s">
        <v>835</v>
      </c>
      <c r="C334" s="7" t="s">
        <v>88</v>
      </c>
      <c r="D334" s="8">
        <v>4</v>
      </c>
      <c r="E334" s="9"/>
      <c r="F334" s="9"/>
      <c r="G334" s="9"/>
      <c r="H334" s="9"/>
      <c r="I334" s="9"/>
      <c r="J334" s="9"/>
      <c r="K334" s="9"/>
      <c r="L334" s="9"/>
      <c r="M334" s="7" t="s">
        <v>51</v>
      </c>
      <c r="N334" s="4" t="s">
        <v>836</v>
      </c>
      <c r="O334" s="4" t="s">
        <v>51</v>
      </c>
      <c r="P334" s="4" t="s">
        <v>51</v>
      </c>
      <c r="Q334" s="4" t="s">
        <v>51</v>
      </c>
      <c r="R334" s="4" t="s">
        <v>62</v>
      </c>
      <c r="S334" s="4" t="s">
        <v>62</v>
      </c>
      <c r="T334" s="4" t="s">
        <v>63</v>
      </c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4" t="s">
        <v>51</v>
      </c>
      <c r="AS334" s="4" t="s">
        <v>51</v>
      </c>
      <c r="AT334" s="1"/>
      <c r="AU334" s="4" t="s">
        <v>837</v>
      </c>
      <c r="AV334" s="1">
        <v>455</v>
      </c>
    </row>
    <row r="335" spans="1:48" ht="30" customHeight="1" x14ac:dyDescent="0.3">
      <c r="A335" s="7" t="s">
        <v>359</v>
      </c>
      <c r="B335" s="7" t="s">
        <v>838</v>
      </c>
      <c r="C335" s="7" t="s">
        <v>88</v>
      </c>
      <c r="D335" s="8">
        <v>8</v>
      </c>
      <c r="E335" s="9"/>
      <c r="F335" s="9"/>
      <c r="G335" s="9"/>
      <c r="H335" s="9"/>
      <c r="I335" s="9"/>
      <c r="J335" s="9"/>
      <c r="K335" s="9"/>
      <c r="L335" s="9"/>
      <c r="M335" s="7" t="s">
        <v>51</v>
      </c>
      <c r="N335" s="4" t="s">
        <v>839</v>
      </c>
      <c r="O335" s="4" t="s">
        <v>51</v>
      </c>
      <c r="P335" s="4" t="s">
        <v>51</v>
      </c>
      <c r="Q335" s="4" t="s">
        <v>51</v>
      </c>
      <c r="R335" s="4" t="s">
        <v>62</v>
      </c>
      <c r="S335" s="4" t="s">
        <v>62</v>
      </c>
      <c r="T335" s="4" t="s">
        <v>63</v>
      </c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4" t="s">
        <v>51</v>
      </c>
      <c r="AS335" s="4" t="s">
        <v>51</v>
      </c>
      <c r="AT335" s="1"/>
      <c r="AU335" s="4" t="s">
        <v>840</v>
      </c>
      <c r="AV335" s="1">
        <v>456</v>
      </c>
    </row>
    <row r="336" spans="1:48" ht="30" customHeight="1" x14ac:dyDescent="0.3">
      <c r="A336" s="7" t="s">
        <v>359</v>
      </c>
      <c r="B336" s="7" t="s">
        <v>841</v>
      </c>
      <c r="C336" s="7" t="s">
        <v>88</v>
      </c>
      <c r="D336" s="8">
        <v>116</v>
      </c>
      <c r="E336" s="9"/>
      <c r="F336" s="9"/>
      <c r="G336" s="9"/>
      <c r="H336" s="9"/>
      <c r="I336" s="9"/>
      <c r="J336" s="9"/>
      <c r="K336" s="9"/>
      <c r="L336" s="9"/>
      <c r="M336" s="7" t="s">
        <v>51</v>
      </c>
      <c r="N336" s="4" t="s">
        <v>842</v>
      </c>
      <c r="O336" s="4" t="s">
        <v>51</v>
      </c>
      <c r="P336" s="4" t="s">
        <v>51</v>
      </c>
      <c r="Q336" s="4" t="s">
        <v>51</v>
      </c>
      <c r="R336" s="4" t="s">
        <v>62</v>
      </c>
      <c r="S336" s="4" t="s">
        <v>62</v>
      </c>
      <c r="T336" s="4" t="s">
        <v>63</v>
      </c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4" t="s">
        <v>51</v>
      </c>
      <c r="AS336" s="4" t="s">
        <v>51</v>
      </c>
      <c r="AT336" s="1"/>
      <c r="AU336" s="4" t="s">
        <v>843</v>
      </c>
      <c r="AV336" s="1">
        <v>457</v>
      </c>
    </row>
    <row r="337" spans="1:48" ht="30" customHeight="1" x14ac:dyDescent="0.3">
      <c r="A337" s="7" t="s">
        <v>359</v>
      </c>
      <c r="B337" s="7" t="s">
        <v>844</v>
      </c>
      <c r="C337" s="7" t="s">
        <v>88</v>
      </c>
      <c r="D337" s="8">
        <v>30</v>
      </c>
      <c r="E337" s="9"/>
      <c r="F337" s="9"/>
      <c r="G337" s="9"/>
      <c r="H337" s="9"/>
      <c r="I337" s="9"/>
      <c r="J337" s="9"/>
      <c r="K337" s="9"/>
      <c r="L337" s="9"/>
      <c r="M337" s="7" t="s">
        <v>51</v>
      </c>
      <c r="N337" s="4" t="s">
        <v>845</v>
      </c>
      <c r="O337" s="4" t="s">
        <v>51</v>
      </c>
      <c r="P337" s="4" t="s">
        <v>51</v>
      </c>
      <c r="Q337" s="4" t="s">
        <v>51</v>
      </c>
      <c r="R337" s="4" t="s">
        <v>62</v>
      </c>
      <c r="S337" s="4" t="s">
        <v>62</v>
      </c>
      <c r="T337" s="4" t="s">
        <v>63</v>
      </c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4" t="s">
        <v>51</v>
      </c>
      <c r="AS337" s="4" t="s">
        <v>51</v>
      </c>
      <c r="AT337" s="1"/>
      <c r="AU337" s="4" t="s">
        <v>846</v>
      </c>
      <c r="AV337" s="1">
        <v>458</v>
      </c>
    </row>
    <row r="338" spans="1:48" ht="30" customHeight="1" x14ac:dyDescent="0.3">
      <c r="A338" s="7" t="s">
        <v>359</v>
      </c>
      <c r="B338" s="7" t="s">
        <v>847</v>
      </c>
      <c r="C338" s="7" t="s">
        <v>88</v>
      </c>
      <c r="D338" s="8">
        <v>16</v>
      </c>
      <c r="E338" s="9"/>
      <c r="F338" s="9"/>
      <c r="G338" s="9"/>
      <c r="H338" s="9"/>
      <c r="I338" s="9"/>
      <c r="J338" s="9"/>
      <c r="K338" s="9"/>
      <c r="L338" s="9"/>
      <c r="M338" s="7" t="s">
        <v>51</v>
      </c>
      <c r="N338" s="4" t="s">
        <v>848</v>
      </c>
      <c r="O338" s="4" t="s">
        <v>51</v>
      </c>
      <c r="P338" s="4" t="s">
        <v>51</v>
      </c>
      <c r="Q338" s="4" t="s">
        <v>51</v>
      </c>
      <c r="R338" s="4" t="s">
        <v>62</v>
      </c>
      <c r="S338" s="4" t="s">
        <v>62</v>
      </c>
      <c r="T338" s="4" t="s">
        <v>63</v>
      </c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4" t="s">
        <v>51</v>
      </c>
      <c r="AS338" s="4" t="s">
        <v>51</v>
      </c>
      <c r="AT338" s="1"/>
      <c r="AU338" s="4" t="s">
        <v>849</v>
      </c>
      <c r="AV338" s="1">
        <v>459</v>
      </c>
    </row>
    <row r="339" spans="1:48" ht="30" customHeight="1" x14ac:dyDescent="0.3">
      <c r="A339" s="7" t="s">
        <v>359</v>
      </c>
      <c r="B339" s="7" t="s">
        <v>850</v>
      </c>
      <c r="C339" s="7" t="s">
        <v>88</v>
      </c>
      <c r="D339" s="8">
        <v>2</v>
      </c>
      <c r="E339" s="9"/>
      <c r="F339" s="9"/>
      <c r="G339" s="9"/>
      <c r="H339" s="9"/>
      <c r="I339" s="9"/>
      <c r="J339" s="9"/>
      <c r="K339" s="9"/>
      <c r="L339" s="9"/>
      <c r="M339" s="7" t="s">
        <v>51</v>
      </c>
      <c r="N339" s="4" t="s">
        <v>851</v>
      </c>
      <c r="O339" s="4" t="s">
        <v>51</v>
      </c>
      <c r="P339" s="4" t="s">
        <v>51</v>
      </c>
      <c r="Q339" s="4" t="s">
        <v>51</v>
      </c>
      <c r="R339" s="4" t="s">
        <v>62</v>
      </c>
      <c r="S339" s="4" t="s">
        <v>62</v>
      </c>
      <c r="T339" s="4" t="s">
        <v>63</v>
      </c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4" t="s">
        <v>51</v>
      </c>
      <c r="AS339" s="4" t="s">
        <v>51</v>
      </c>
      <c r="AT339" s="1"/>
      <c r="AU339" s="4" t="s">
        <v>852</v>
      </c>
      <c r="AV339" s="1">
        <v>460</v>
      </c>
    </row>
    <row r="340" spans="1:48" ht="30" customHeight="1" x14ac:dyDescent="0.3">
      <c r="A340" s="7" t="s">
        <v>359</v>
      </c>
      <c r="B340" s="7" t="s">
        <v>853</v>
      </c>
      <c r="C340" s="7" t="s">
        <v>88</v>
      </c>
      <c r="D340" s="8">
        <v>4</v>
      </c>
      <c r="E340" s="9"/>
      <c r="F340" s="9"/>
      <c r="G340" s="9"/>
      <c r="H340" s="9"/>
      <c r="I340" s="9"/>
      <c r="J340" s="9"/>
      <c r="K340" s="9"/>
      <c r="L340" s="9"/>
      <c r="M340" s="7" t="s">
        <v>51</v>
      </c>
      <c r="N340" s="4" t="s">
        <v>854</v>
      </c>
      <c r="O340" s="4" t="s">
        <v>51</v>
      </c>
      <c r="P340" s="4" t="s">
        <v>51</v>
      </c>
      <c r="Q340" s="4" t="s">
        <v>51</v>
      </c>
      <c r="R340" s="4" t="s">
        <v>62</v>
      </c>
      <c r="S340" s="4" t="s">
        <v>62</v>
      </c>
      <c r="T340" s="4" t="s">
        <v>63</v>
      </c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4" t="s">
        <v>51</v>
      </c>
      <c r="AS340" s="4" t="s">
        <v>51</v>
      </c>
      <c r="AT340" s="1"/>
      <c r="AU340" s="4" t="s">
        <v>855</v>
      </c>
      <c r="AV340" s="1">
        <v>461</v>
      </c>
    </row>
    <row r="341" spans="1:48" ht="30" customHeight="1" x14ac:dyDescent="0.3">
      <c r="A341" s="7" t="s">
        <v>363</v>
      </c>
      <c r="B341" s="7" t="s">
        <v>367</v>
      </c>
      <c r="C341" s="7" t="s">
        <v>60</v>
      </c>
      <c r="D341" s="8">
        <v>3860</v>
      </c>
      <c r="E341" s="9"/>
      <c r="F341" s="9"/>
      <c r="G341" s="9"/>
      <c r="H341" s="9"/>
      <c r="I341" s="9"/>
      <c r="J341" s="9"/>
      <c r="K341" s="9"/>
      <c r="L341" s="9"/>
      <c r="M341" s="7" t="s">
        <v>51</v>
      </c>
      <c r="N341" s="4" t="s">
        <v>368</v>
      </c>
      <c r="O341" s="4" t="s">
        <v>51</v>
      </c>
      <c r="P341" s="4" t="s">
        <v>51</v>
      </c>
      <c r="Q341" s="4" t="s">
        <v>51</v>
      </c>
      <c r="R341" s="4" t="s">
        <v>62</v>
      </c>
      <c r="S341" s="4" t="s">
        <v>62</v>
      </c>
      <c r="T341" s="4" t="s">
        <v>63</v>
      </c>
      <c r="U341" s="1"/>
      <c r="V341" s="1"/>
      <c r="W341" s="1"/>
      <c r="X341" s="1"/>
      <c r="Y341" s="1"/>
      <c r="Z341" s="1">
        <v>3</v>
      </c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4" t="s">
        <v>51</v>
      </c>
      <c r="AS341" s="4" t="s">
        <v>51</v>
      </c>
      <c r="AT341" s="1"/>
      <c r="AU341" s="4" t="s">
        <v>856</v>
      </c>
      <c r="AV341" s="1">
        <v>462</v>
      </c>
    </row>
    <row r="342" spans="1:48" ht="30" customHeight="1" x14ac:dyDescent="0.3">
      <c r="A342" s="7" t="s">
        <v>70</v>
      </c>
      <c r="B342" s="7" t="s">
        <v>520</v>
      </c>
      <c r="C342" s="7" t="s">
        <v>60</v>
      </c>
      <c r="D342" s="8">
        <v>726</v>
      </c>
      <c r="E342" s="9"/>
      <c r="F342" s="9"/>
      <c r="G342" s="9"/>
      <c r="H342" s="9"/>
      <c r="I342" s="9"/>
      <c r="J342" s="9"/>
      <c r="K342" s="9"/>
      <c r="L342" s="9"/>
      <c r="M342" s="7" t="s">
        <v>51</v>
      </c>
      <c r="N342" s="4" t="s">
        <v>521</v>
      </c>
      <c r="O342" s="4" t="s">
        <v>51</v>
      </c>
      <c r="P342" s="4" t="s">
        <v>51</v>
      </c>
      <c r="Q342" s="4" t="s">
        <v>51</v>
      </c>
      <c r="R342" s="4" t="s">
        <v>62</v>
      </c>
      <c r="S342" s="4" t="s">
        <v>62</v>
      </c>
      <c r="T342" s="4" t="s">
        <v>63</v>
      </c>
      <c r="U342" s="1"/>
      <c r="V342" s="1"/>
      <c r="W342" s="1"/>
      <c r="X342" s="1"/>
      <c r="Y342" s="1"/>
      <c r="Z342" s="1">
        <v>3</v>
      </c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4" t="s">
        <v>51</v>
      </c>
      <c r="AS342" s="4" t="s">
        <v>51</v>
      </c>
      <c r="AT342" s="1"/>
      <c r="AU342" s="4" t="s">
        <v>857</v>
      </c>
      <c r="AV342" s="1">
        <v>463</v>
      </c>
    </row>
    <row r="343" spans="1:48" ht="30" customHeight="1" x14ac:dyDescent="0.3">
      <c r="A343" s="7" t="s">
        <v>70</v>
      </c>
      <c r="B343" s="7" t="s">
        <v>217</v>
      </c>
      <c r="C343" s="7" t="s">
        <v>60</v>
      </c>
      <c r="D343" s="8">
        <v>63</v>
      </c>
      <c r="E343" s="9"/>
      <c r="F343" s="9"/>
      <c r="G343" s="9"/>
      <c r="H343" s="9"/>
      <c r="I343" s="9"/>
      <c r="J343" s="9"/>
      <c r="K343" s="9"/>
      <c r="L343" s="9"/>
      <c r="M343" s="7" t="s">
        <v>51</v>
      </c>
      <c r="N343" s="4" t="s">
        <v>218</v>
      </c>
      <c r="O343" s="4" t="s">
        <v>51</v>
      </c>
      <c r="P343" s="4" t="s">
        <v>51</v>
      </c>
      <c r="Q343" s="4" t="s">
        <v>51</v>
      </c>
      <c r="R343" s="4" t="s">
        <v>62</v>
      </c>
      <c r="S343" s="4" t="s">
        <v>62</v>
      </c>
      <c r="T343" s="4" t="s">
        <v>63</v>
      </c>
      <c r="U343" s="1"/>
      <c r="V343" s="1"/>
      <c r="W343" s="1"/>
      <c r="X343" s="1"/>
      <c r="Y343" s="1"/>
      <c r="Z343" s="1">
        <v>3</v>
      </c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4" t="s">
        <v>51</v>
      </c>
      <c r="AS343" s="4" t="s">
        <v>51</v>
      </c>
      <c r="AT343" s="1"/>
      <c r="AU343" s="4" t="s">
        <v>858</v>
      </c>
      <c r="AV343" s="1">
        <v>464</v>
      </c>
    </row>
    <row r="344" spans="1:48" ht="30" customHeight="1" x14ac:dyDescent="0.3">
      <c r="A344" s="7" t="s">
        <v>70</v>
      </c>
      <c r="B344" s="7" t="s">
        <v>524</v>
      </c>
      <c r="C344" s="7" t="s">
        <v>60</v>
      </c>
      <c r="D344" s="8">
        <v>26</v>
      </c>
      <c r="E344" s="9"/>
      <c r="F344" s="9"/>
      <c r="G344" s="9"/>
      <c r="H344" s="9"/>
      <c r="I344" s="9"/>
      <c r="J344" s="9"/>
      <c r="K344" s="9"/>
      <c r="L344" s="9"/>
      <c r="M344" s="7" t="s">
        <v>51</v>
      </c>
      <c r="N344" s="4" t="s">
        <v>525</v>
      </c>
      <c r="O344" s="4" t="s">
        <v>51</v>
      </c>
      <c r="P344" s="4" t="s">
        <v>51</v>
      </c>
      <c r="Q344" s="4" t="s">
        <v>51</v>
      </c>
      <c r="R344" s="4" t="s">
        <v>62</v>
      </c>
      <c r="S344" s="4" t="s">
        <v>62</v>
      </c>
      <c r="T344" s="4" t="s">
        <v>63</v>
      </c>
      <c r="U344" s="1"/>
      <c r="V344" s="1"/>
      <c r="W344" s="1"/>
      <c r="X344" s="1"/>
      <c r="Y344" s="1"/>
      <c r="Z344" s="1">
        <v>3</v>
      </c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4" t="s">
        <v>51</v>
      </c>
      <c r="AS344" s="4" t="s">
        <v>51</v>
      </c>
      <c r="AT344" s="1"/>
      <c r="AU344" s="4" t="s">
        <v>859</v>
      </c>
      <c r="AV344" s="1">
        <v>465</v>
      </c>
    </row>
    <row r="345" spans="1:48" ht="30" customHeight="1" x14ac:dyDescent="0.3">
      <c r="A345" s="7" t="s">
        <v>70</v>
      </c>
      <c r="B345" s="7" t="s">
        <v>527</v>
      </c>
      <c r="C345" s="7" t="s">
        <v>60</v>
      </c>
      <c r="D345" s="8">
        <v>63</v>
      </c>
      <c r="E345" s="9"/>
      <c r="F345" s="9"/>
      <c r="G345" s="9"/>
      <c r="H345" s="9"/>
      <c r="I345" s="9"/>
      <c r="J345" s="9"/>
      <c r="K345" s="9"/>
      <c r="L345" s="9"/>
      <c r="M345" s="7" t="s">
        <v>51</v>
      </c>
      <c r="N345" s="4" t="s">
        <v>528</v>
      </c>
      <c r="O345" s="4" t="s">
        <v>51</v>
      </c>
      <c r="P345" s="4" t="s">
        <v>51</v>
      </c>
      <c r="Q345" s="4" t="s">
        <v>51</v>
      </c>
      <c r="R345" s="4" t="s">
        <v>62</v>
      </c>
      <c r="S345" s="4" t="s">
        <v>62</v>
      </c>
      <c r="T345" s="4" t="s">
        <v>63</v>
      </c>
      <c r="U345" s="1"/>
      <c r="V345" s="1"/>
      <c r="W345" s="1"/>
      <c r="X345" s="1"/>
      <c r="Y345" s="1"/>
      <c r="Z345" s="1">
        <v>3</v>
      </c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4" t="s">
        <v>51</v>
      </c>
      <c r="AS345" s="4" t="s">
        <v>51</v>
      </c>
      <c r="AT345" s="1"/>
      <c r="AU345" s="4" t="s">
        <v>860</v>
      </c>
      <c r="AV345" s="1">
        <v>466</v>
      </c>
    </row>
    <row r="346" spans="1:48" ht="30" customHeight="1" x14ac:dyDescent="0.3">
      <c r="A346" s="7" t="s">
        <v>70</v>
      </c>
      <c r="B346" s="7" t="s">
        <v>280</v>
      </c>
      <c r="C346" s="7" t="s">
        <v>60</v>
      </c>
      <c r="D346" s="8">
        <v>18</v>
      </c>
      <c r="E346" s="9"/>
      <c r="F346" s="9"/>
      <c r="G346" s="9"/>
      <c r="H346" s="9"/>
      <c r="I346" s="9"/>
      <c r="J346" s="9"/>
      <c r="K346" s="9"/>
      <c r="L346" s="9"/>
      <c r="M346" s="7" t="s">
        <v>51</v>
      </c>
      <c r="N346" s="4" t="s">
        <v>281</v>
      </c>
      <c r="O346" s="4" t="s">
        <v>51</v>
      </c>
      <c r="P346" s="4" t="s">
        <v>51</v>
      </c>
      <c r="Q346" s="4" t="s">
        <v>51</v>
      </c>
      <c r="R346" s="4" t="s">
        <v>62</v>
      </c>
      <c r="S346" s="4" t="s">
        <v>62</v>
      </c>
      <c r="T346" s="4" t="s">
        <v>63</v>
      </c>
      <c r="U346" s="1"/>
      <c r="V346" s="1"/>
      <c r="W346" s="1"/>
      <c r="X346" s="1"/>
      <c r="Y346" s="1"/>
      <c r="Z346" s="1">
        <v>3</v>
      </c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4" t="s">
        <v>51</v>
      </c>
      <c r="AS346" s="4" t="s">
        <v>51</v>
      </c>
      <c r="AT346" s="1"/>
      <c r="AU346" s="4" t="s">
        <v>861</v>
      </c>
      <c r="AV346" s="1">
        <v>467</v>
      </c>
    </row>
    <row r="347" spans="1:48" ht="30" customHeight="1" x14ac:dyDescent="0.3">
      <c r="A347" s="7" t="s">
        <v>286</v>
      </c>
      <c r="B347" s="7" t="s">
        <v>862</v>
      </c>
      <c r="C347" s="7" t="s">
        <v>60</v>
      </c>
      <c r="D347" s="8">
        <v>64</v>
      </c>
      <c r="E347" s="9"/>
      <c r="F347" s="9"/>
      <c r="G347" s="9"/>
      <c r="H347" s="9"/>
      <c r="I347" s="9"/>
      <c r="J347" s="9"/>
      <c r="K347" s="9"/>
      <c r="L347" s="9"/>
      <c r="M347" s="7" t="s">
        <v>51</v>
      </c>
      <c r="N347" s="4" t="s">
        <v>863</v>
      </c>
      <c r="O347" s="4" t="s">
        <v>51</v>
      </c>
      <c r="P347" s="4" t="s">
        <v>51</v>
      </c>
      <c r="Q347" s="4" t="s">
        <v>51</v>
      </c>
      <c r="R347" s="4" t="s">
        <v>62</v>
      </c>
      <c r="S347" s="4" t="s">
        <v>62</v>
      </c>
      <c r="T347" s="4" t="s">
        <v>63</v>
      </c>
      <c r="U347" s="1"/>
      <c r="V347" s="1"/>
      <c r="W347" s="1"/>
      <c r="X347" s="1"/>
      <c r="Y347" s="1"/>
      <c r="Z347" s="1">
        <v>3</v>
      </c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4" t="s">
        <v>51</v>
      </c>
      <c r="AS347" s="4" t="s">
        <v>51</v>
      </c>
      <c r="AT347" s="1"/>
      <c r="AU347" s="4" t="s">
        <v>864</v>
      </c>
      <c r="AV347" s="1">
        <v>468</v>
      </c>
    </row>
    <row r="348" spans="1:48" ht="30" customHeight="1" x14ac:dyDescent="0.3">
      <c r="A348" s="7" t="s">
        <v>290</v>
      </c>
      <c r="B348" s="7" t="s">
        <v>865</v>
      </c>
      <c r="C348" s="7" t="s">
        <v>60</v>
      </c>
      <c r="D348" s="8">
        <v>334</v>
      </c>
      <c r="E348" s="9"/>
      <c r="F348" s="9"/>
      <c r="G348" s="9"/>
      <c r="H348" s="9"/>
      <c r="I348" s="9"/>
      <c r="J348" s="9"/>
      <c r="K348" s="9"/>
      <c r="L348" s="9"/>
      <c r="M348" s="7" t="s">
        <v>51</v>
      </c>
      <c r="N348" s="4" t="s">
        <v>866</v>
      </c>
      <c r="O348" s="4" t="s">
        <v>51</v>
      </c>
      <c r="P348" s="4" t="s">
        <v>51</v>
      </c>
      <c r="Q348" s="4" t="s">
        <v>51</v>
      </c>
      <c r="R348" s="4" t="s">
        <v>62</v>
      </c>
      <c r="S348" s="4" t="s">
        <v>62</v>
      </c>
      <c r="T348" s="4" t="s">
        <v>63</v>
      </c>
      <c r="U348" s="1"/>
      <c r="V348" s="1"/>
      <c r="W348" s="1"/>
      <c r="X348" s="1"/>
      <c r="Y348" s="1"/>
      <c r="Z348" s="1">
        <v>3</v>
      </c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4" t="s">
        <v>51</v>
      </c>
      <c r="AS348" s="4" t="s">
        <v>51</v>
      </c>
      <c r="AT348" s="1"/>
      <c r="AU348" s="4" t="s">
        <v>867</v>
      </c>
      <c r="AV348" s="1">
        <v>469</v>
      </c>
    </row>
    <row r="349" spans="1:48" ht="30" customHeight="1" x14ac:dyDescent="0.3">
      <c r="A349" s="7" t="s">
        <v>290</v>
      </c>
      <c r="B349" s="7" t="s">
        <v>868</v>
      </c>
      <c r="C349" s="7" t="s">
        <v>60</v>
      </c>
      <c r="D349" s="8">
        <v>56</v>
      </c>
      <c r="E349" s="9"/>
      <c r="F349" s="9"/>
      <c r="G349" s="9"/>
      <c r="H349" s="9"/>
      <c r="I349" s="9"/>
      <c r="J349" s="9"/>
      <c r="K349" s="9"/>
      <c r="L349" s="9"/>
      <c r="M349" s="7" t="s">
        <v>51</v>
      </c>
      <c r="N349" s="4" t="s">
        <v>869</v>
      </c>
      <c r="O349" s="4" t="s">
        <v>51</v>
      </c>
      <c r="P349" s="4" t="s">
        <v>51</v>
      </c>
      <c r="Q349" s="4" t="s">
        <v>51</v>
      </c>
      <c r="R349" s="4" t="s">
        <v>62</v>
      </c>
      <c r="S349" s="4" t="s">
        <v>62</v>
      </c>
      <c r="T349" s="4" t="s">
        <v>63</v>
      </c>
      <c r="U349" s="1"/>
      <c r="V349" s="1"/>
      <c r="W349" s="1"/>
      <c r="X349" s="1"/>
      <c r="Y349" s="1"/>
      <c r="Z349" s="1">
        <v>3</v>
      </c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4" t="s">
        <v>51</v>
      </c>
      <c r="AS349" s="4" t="s">
        <v>51</v>
      </c>
      <c r="AT349" s="1"/>
      <c r="AU349" s="4" t="s">
        <v>870</v>
      </c>
      <c r="AV349" s="1">
        <v>470</v>
      </c>
    </row>
    <row r="350" spans="1:48" ht="30" customHeight="1" x14ac:dyDescent="0.3">
      <c r="A350" s="7" t="s">
        <v>290</v>
      </c>
      <c r="B350" s="7" t="s">
        <v>871</v>
      </c>
      <c r="C350" s="7" t="s">
        <v>60</v>
      </c>
      <c r="D350" s="8">
        <v>73</v>
      </c>
      <c r="E350" s="9"/>
      <c r="F350" s="9"/>
      <c r="G350" s="9"/>
      <c r="H350" s="9"/>
      <c r="I350" s="9"/>
      <c r="J350" s="9"/>
      <c r="K350" s="9"/>
      <c r="L350" s="9"/>
      <c r="M350" s="7" t="s">
        <v>51</v>
      </c>
      <c r="N350" s="4" t="s">
        <v>872</v>
      </c>
      <c r="O350" s="4" t="s">
        <v>51</v>
      </c>
      <c r="P350" s="4" t="s">
        <v>51</v>
      </c>
      <c r="Q350" s="4" t="s">
        <v>51</v>
      </c>
      <c r="R350" s="4" t="s">
        <v>62</v>
      </c>
      <c r="S350" s="4" t="s">
        <v>62</v>
      </c>
      <c r="T350" s="4" t="s">
        <v>63</v>
      </c>
      <c r="U350" s="1"/>
      <c r="V350" s="1"/>
      <c r="W350" s="1"/>
      <c r="X350" s="1"/>
      <c r="Y350" s="1"/>
      <c r="Z350" s="1">
        <v>3</v>
      </c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4" t="s">
        <v>51</v>
      </c>
      <c r="AS350" s="4" t="s">
        <v>51</v>
      </c>
      <c r="AT350" s="1"/>
      <c r="AU350" s="4" t="s">
        <v>873</v>
      </c>
      <c r="AV350" s="1">
        <v>471</v>
      </c>
    </row>
    <row r="351" spans="1:48" ht="30" customHeight="1" x14ac:dyDescent="0.3">
      <c r="A351" s="7" t="s">
        <v>290</v>
      </c>
      <c r="B351" s="7" t="s">
        <v>874</v>
      </c>
      <c r="C351" s="7" t="s">
        <v>60</v>
      </c>
      <c r="D351" s="8">
        <v>56</v>
      </c>
      <c r="E351" s="9"/>
      <c r="F351" s="9"/>
      <c r="G351" s="9"/>
      <c r="H351" s="9"/>
      <c r="I351" s="9"/>
      <c r="J351" s="9"/>
      <c r="K351" s="9"/>
      <c r="L351" s="9"/>
      <c r="M351" s="7" t="s">
        <v>51</v>
      </c>
      <c r="N351" s="4" t="s">
        <v>875</v>
      </c>
      <c r="O351" s="4" t="s">
        <v>51</v>
      </c>
      <c r="P351" s="4" t="s">
        <v>51</v>
      </c>
      <c r="Q351" s="4" t="s">
        <v>51</v>
      </c>
      <c r="R351" s="4" t="s">
        <v>62</v>
      </c>
      <c r="S351" s="4" t="s">
        <v>62</v>
      </c>
      <c r="T351" s="4" t="s">
        <v>63</v>
      </c>
      <c r="U351" s="1"/>
      <c r="V351" s="1"/>
      <c r="W351" s="1"/>
      <c r="X351" s="1"/>
      <c r="Y351" s="1"/>
      <c r="Z351" s="1">
        <v>3</v>
      </c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4" t="s">
        <v>51</v>
      </c>
      <c r="AS351" s="4" t="s">
        <v>51</v>
      </c>
      <c r="AT351" s="1"/>
      <c r="AU351" s="4" t="s">
        <v>876</v>
      </c>
      <c r="AV351" s="1">
        <v>472</v>
      </c>
    </row>
    <row r="352" spans="1:48" ht="30" customHeight="1" x14ac:dyDescent="0.3">
      <c r="A352" s="7" t="s">
        <v>290</v>
      </c>
      <c r="B352" s="7" t="s">
        <v>877</v>
      </c>
      <c r="C352" s="7" t="s">
        <v>60</v>
      </c>
      <c r="D352" s="8">
        <v>51</v>
      </c>
      <c r="E352" s="9"/>
      <c r="F352" s="9"/>
      <c r="G352" s="9"/>
      <c r="H352" s="9"/>
      <c r="I352" s="9"/>
      <c r="J352" s="9"/>
      <c r="K352" s="9"/>
      <c r="L352" s="9"/>
      <c r="M352" s="7" t="s">
        <v>51</v>
      </c>
      <c r="N352" s="4" t="s">
        <v>878</v>
      </c>
      <c r="O352" s="4" t="s">
        <v>51</v>
      </c>
      <c r="P352" s="4" t="s">
        <v>51</v>
      </c>
      <c r="Q352" s="4" t="s">
        <v>51</v>
      </c>
      <c r="R352" s="4" t="s">
        <v>62</v>
      </c>
      <c r="S352" s="4" t="s">
        <v>62</v>
      </c>
      <c r="T352" s="4" t="s">
        <v>63</v>
      </c>
      <c r="U352" s="1"/>
      <c r="V352" s="1"/>
      <c r="W352" s="1"/>
      <c r="X352" s="1"/>
      <c r="Y352" s="1"/>
      <c r="Z352" s="1">
        <v>3</v>
      </c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4" t="s">
        <v>51</v>
      </c>
      <c r="AS352" s="4" t="s">
        <v>51</v>
      </c>
      <c r="AT352" s="1"/>
      <c r="AU352" s="4" t="s">
        <v>879</v>
      </c>
      <c r="AV352" s="1">
        <v>473</v>
      </c>
    </row>
    <row r="353" spans="1:48" ht="30" customHeight="1" x14ac:dyDescent="0.3">
      <c r="A353" s="7" t="s">
        <v>220</v>
      </c>
      <c r="B353" s="7" t="s">
        <v>880</v>
      </c>
      <c r="C353" s="7" t="s">
        <v>60</v>
      </c>
      <c r="D353" s="8">
        <v>1047</v>
      </c>
      <c r="E353" s="9"/>
      <c r="F353" s="9"/>
      <c r="G353" s="9"/>
      <c r="H353" s="9"/>
      <c r="I353" s="9"/>
      <c r="J353" s="9"/>
      <c r="K353" s="9"/>
      <c r="L353" s="9"/>
      <c r="M353" s="7" t="s">
        <v>51</v>
      </c>
      <c r="N353" s="4" t="s">
        <v>881</v>
      </c>
      <c r="O353" s="4" t="s">
        <v>51</v>
      </c>
      <c r="P353" s="4" t="s">
        <v>51</v>
      </c>
      <c r="Q353" s="4" t="s">
        <v>51</v>
      </c>
      <c r="R353" s="4" t="s">
        <v>62</v>
      </c>
      <c r="S353" s="4" t="s">
        <v>62</v>
      </c>
      <c r="T353" s="4" t="s">
        <v>63</v>
      </c>
      <c r="U353" s="1"/>
      <c r="V353" s="1"/>
      <c r="W353" s="1"/>
      <c r="X353" s="1"/>
      <c r="Y353" s="1"/>
      <c r="Z353" s="1">
        <v>3</v>
      </c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4" t="s">
        <v>51</v>
      </c>
      <c r="AS353" s="4" t="s">
        <v>51</v>
      </c>
      <c r="AT353" s="1"/>
      <c r="AU353" s="4" t="s">
        <v>882</v>
      </c>
      <c r="AV353" s="1">
        <v>474</v>
      </c>
    </row>
    <row r="354" spans="1:48" ht="30" customHeight="1" x14ac:dyDescent="0.3">
      <c r="A354" s="7" t="s">
        <v>220</v>
      </c>
      <c r="B354" s="7" t="s">
        <v>883</v>
      </c>
      <c r="C354" s="7" t="s">
        <v>60</v>
      </c>
      <c r="D354" s="8">
        <v>360</v>
      </c>
      <c r="E354" s="9"/>
      <c r="F354" s="9"/>
      <c r="G354" s="9"/>
      <c r="H354" s="9"/>
      <c r="I354" s="9"/>
      <c r="J354" s="9"/>
      <c r="K354" s="9"/>
      <c r="L354" s="9"/>
      <c r="M354" s="7" t="s">
        <v>51</v>
      </c>
      <c r="N354" s="4" t="s">
        <v>884</v>
      </c>
      <c r="O354" s="4" t="s">
        <v>51</v>
      </c>
      <c r="P354" s="4" t="s">
        <v>51</v>
      </c>
      <c r="Q354" s="4" t="s">
        <v>51</v>
      </c>
      <c r="R354" s="4" t="s">
        <v>62</v>
      </c>
      <c r="S354" s="4" t="s">
        <v>62</v>
      </c>
      <c r="T354" s="4" t="s">
        <v>63</v>
      </c>
      <c r="U354" s="1"/>
      <c r="V354" s="1"/>
      <c r="W354" s="1"/>
      <c r="X354" s="1"/>
      <c r="Y354" s="1"/>
      <c r="Z354" s="1">
        <v>3</v>
      </c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4" t="s">
        <v>51</v>
      </c>
      <c r="AS354" s="4" t="s">
        <v>51</v>
      </c>
      <c r="AT354" s="1"/>
      <c r="AU354" s="4" t="s">
        <v>885</v>
      </c>
      <c r="AV354" s="1">
        <v>475</v>
      </c>
    </row>
    <row r="355" spans="1:48" ht="30" customHeight="1" x14ac:dyDescent="0.3">
      <c r="A355" s="7" t="s">
        <v>220</v>
      </c>
      <c r="B355" s="7" t="s">
        <v>886</v>
      </c>
      <c r="C355" s="7" t="s">
        <v>60</v>
      </c>
      <c r="D355" s="8">
        <v>15</v>
      </c>
      <c r="E355" s="9"/>
      <c r="F355" s="9"/>
      <c r="G355" s="9"/>
      <c r="H355" s="9"/>
      <c r="I355" s="9"/>
      <c r="J355" s="9"/>
      <c r="K355" s="9"/>
      <c r="L355" s="9"/>
      <c r="M355" s="7" t="s">
        <v>51</v>
      </c>
      <c r="N355" s="4" t="s">
        <v>887</v>
      </c>
      <c r="O355" s="4" t="s">
        <v>51</v>
      </c>
      <c r="P355" s="4" t="s">
        <v>51</v>
      </c>
      <c r="Q355" s="4" t="s">
        <v>51</v>
      </c>
      <c r="R355" s="4" t="s">
        <v>62</v>
      </c>
      <c r="S355" s="4" t="s">
        <v>62</v>
      </c>
      <c r="T355" s="4" t="s">
        <v>63</v>
      </c>
      <c r="U355" s="1"/>
      <c r="V355" s="1"/>
      <c r="W355" s="1"/>
      <c r="X355" s="1"/>
      <c r="Y355" s="1"/>
      <c r="Z355" s="1">
        <v>3</v>
      </c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4" t="s">
        <v>51</v>
      </c>
      <c r="AS355" s="4" t="s">
        <v>51</v>
      </c>
      <c r="AT355" s="1"/>
      <c r="AU355" s="4" t="s">
        <v>888</v>
      </c>
      <c r="AV355" s="1">
        <v>476</v>
      </c>
    </row>
    <row r="356" spans="1:48" ht="30" customHeight="1" x14ac:dyDescent="0.3">
      <c r="A356" s="7" t="s">
        <v>220</v>
      </c>
      <c r="B356" s="7" t="s">
        <v>889</v>
      </c>
      <c r="C356" s="7" t="s">
        <v>60</v>
      </c>
      <c r="D356" s="8">
        <v>104</v>
      </c>
      <c r="E356" s="9"/>
      <c r="F356" s="9"/>
      <c r="G356" s="9"/>
      <c r="H356" s="9"/>
      <c r="I356" s="9"/>
      <c r="J356" s="9"/>
      <c r="K356" s="9"/>
      <c r="L356" s="9"/>
      <c r="M356" s="7" t="s">
        <v>51</v>
      </c>
      <c r="N356" s="4" t="s">
        <v>890</v>
      </c>
      <c r="O356" s="4" t="s">
        <v>51</v>
      </c>
      <c r="P356" s="4" t="s">
        <v>51</v>
      </c>
      <c r="Q356" s="4" t="s">
        <v>51</v>
      </c>
      <c r="R356" s="4" t="s">
        <v>62</v>
      </c>
      <c r="S356" s="4" t="s">
        <v>62</v>
      </c>
      <c r="T356" s="4" t="s">
        <v>63</v>
      </c>
      <c r="U356" s="1"/>
      <c r="V356" s="1"/>
      <c r="W356" s="1"/>
      <c r="X356" s="1"/>
      <c r="Y356" s="1"/>
      <c r="Z356" s="1">
        <v>3</v>
      </c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4" t="s">
        <v>51</v>
      </c>
      <c r="AS356" s="4" t="s">
        <v>51</v>
      </c>
      <c r="AT356" s="1"/>
      <c r="AU356" s="4" t="s">
        <v>891</v>
      </c>
      <c r="AV356" s="1">
        <v>477</v>
      </c>
    </row>
    <row r="357" spans="1:48" ht="30" customHeight="1" x14ac:dyDescent="0.3">
      <c r="A357" s="7" t="s">
        <v>220</v>
      </c>
      <c r="B357" s="7" t="s">
        <v>562</v>
      </c>
      <c r="C357" s="7" t="s">
        <v>60</v>
      </c>
      <c r="D357" s="8">
        <v>78</v>
      </c>
      <c r="E357" s="9"/>
      <c r="F357" s="9"/>
      <c r="G357" s="9"/>
      <c r="H357" s="9"/>
      <c r="I357" s="9"/>
      <c r="J357" s="9"/>
      <c r="K357" s="9"/>
      <c r="L357" s="9"/>
      <c r="M357" s="7" t="s">
        <v>51</v>
      </c>
      <c r="N357" s="4" t="s">
        <v>563</v>
      </c>
      <c r="O357" s="4" t="s">
        <v>51</v>
      </c>
      <c r="P357" s="4" t="s">
        <v>51</v>
      </c>
      <c r="Q357" s="4" t="s">
        <v>51</v>
      </c>
      <c r="R357" s="4" t="s">
        <v>62</v>
      </c>
      <c r="S357" s="4" t="s">
        <v>62</v>
      </c>
      <c r="T357" s="4" t="s">
        <v>63</v>
      </c>
      <c r="U357" s="1"/>
      <c r="V357" s="1"/>
      <c r="W357" s="1"/>
      <c r="X357" s="1"/>
      <c r="Y357" s="1"/>
      <c r="Z357" s="1">
        <v>3</v>
      </c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4" t="s">
        <v>51</v>
      </c>
      <c r="AS357" s="4" t="s">
        <v>51</v>
      </c>
      <c r="AT357" s="1"/>
      <c r="AU357" s="4" t="s">
        <v>892</v>
      </c>
      <c r="AV357" s="1">
        <v>478</v>
      </c>
    </row>
    <row r="358" spans="1:48" ht="30" customHeight="1" x14ac:dyDescent="0.3">
      <c r="A358" s="7" t="s">
        <v>220</v>
      </c>
      <c r="B358" s="7" t="s">
        <v>565</v>
      </c>
      <c r="C358" s="7" t="s">
        <v>60</v>
      </c>
      <c r="D358" s="8">
        <v>26</v>
      </c>
      <c r="E358" s="9"/>
      <c r="F358" s="9"/>
      <c r="G358" s="9"/>
      <c r="H358" s="9"/>
      <c r="I358" s="9"/>
      <c r="J358" s="9"/>
      <c r="K358" s="9"/>
      <c r="L358" s="9"/>
      <c r="M358" s="7" t="s">
        <v>51</v>
      </c>
      <c r="N358" s="4" t="s">
        <v>566</v>
      </c>
      <c r="O358" s="4" t="s">
        <v>51</v>
      </c>
      <c r="P358" s="4" t="s">
        <v>51</v>
      </c>
      <c r="Q358" s="4" t="s">
        <v>51</v>
      </c>
      <c r="R358" s="4" t="s">
        <v>62</v>
      </c>
      <c r="S358" s="4" t="s">
        <v>62</v>
      </c>
      <c r="T358" s="4" t="s">
        <v>63</v>
      </c>
      <c r="U358" s="1"/>
      <c r="V358" s="1"/>
      <c r="W358" s="1"/>
      <c r="X358" s="1"/>
      <c r="Y358" s="1"/>
      <c r="Z358" s="1">
        <v>3</v>
      </c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4" t="s">
        <v>51</v>
      </c>
      <c r="AS358" s="4" t="s">
        <v>51</v>
      </c>
      <c r="AT358" s="1"/>
      <c r="AU358" s="4" t="s">
        <v>893</v>
      </c>
      <c r="AV358" s="1">
        <v>479</v>
      </c>
    </row>
    <row r="359" spans="1:48" ht="30" customHeight="1" x14ac:dyDescent="0.3">
      <c r="A359" s="7" t="s">
        <v>220</v>
      </c>
      <c r="B359" s="7" t="s">
        <v>894</v>
      </c>
      <c r="C359" s="7" t="s">
        <v>60</v>
      </c>
      <c r="D359" s="8">
        <v>78</v>
      </c>
      <c r="E359" s="9"/>
      <c r="F359" s="9"/>
      <c r="G359" s="9"/>
      <c r="H359" s="9"/>
      <c r="I359" s="9"/>
      <c r="J359" s="9"/>
      <c r="K359" s="9"/>
      <c r="L359" s="9"/>
      <c r="M359" s="7" t="s">
        <v>51</v>
      </c>
      <c r="N359" s="4" t="s">
        <v>895</v>
      </c>
      <c r="O359" s="4" t="s">
        <v>51</v>
      </c>
      <c r="P359" s="4" t="s">
        <v>51</v>
      </c>
      <c r="Q359" s="4" t="s">
        <v>51</v>
      </c>
      <c r="R359" s="4" t="s">
        <v>62</v>
      </c>
      <c r="S359" s="4" t="s">
        <v>62</v>
      </c>
      <c r="T359" s="4" t="s">
        <v>63</v>
      </c>
      <c r="U359" s="1"/>
      <c r="V359" s="1"/>
      <c r="W359" s="1"/>
      <c r="X359" s="1"/>
      <c r="Y359" s="1"/>
      <c r="Z359" s="1">
        <v>3</v>
      </c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4" t="s">
        <v>51</v>
      </c>
      <c r="AS359" s="4" t="s">
        <v>51</v>
      </c>
      <c r="AT359" s="1"/>
      <c r="AU359" s="4" t="s">
        <v>896</v>
      </c>
      <c r="AV359" s="1">
        <v>480</v>
      </c>
    </row>
    <row r="360" spans="1:48" ht="30" customHeight="1" x14ac:dyDescent="0.3">
      <c r="A360" s="7" t="s">
        <v>220</v>
      </c>
      <c r="B360" s="7" t="s">
        <v>571</v>
      </c>
      <c r="C360" s="7" t="s">
        <v>60</v>
      </c>
      <c r="D360" s="8">
        <v>44</v>
      </c>
      <c r="E360" s="9"/>
      <c r="F360" s="9"/>
      <c r="G360" s="9"/>
      <c r="H360" s="9"/>
      <c r="I360" s="9"/>
      <c r="J360" s="9"/>
      <c r="K360" s="9"/>
      <c r="L360" s="9"/>
      <c r="M360" s="7" t="s">
        <v>51</v>
      </c>
      <c r="N360" s="4" t="s">
        <v>572</v>
      </c>
      <c r="O360" s="4" t="s">
        <v>51</v>
      </c>
      <c r="P360" s="4" t="s">
        <v>51</v>
      </c>
      <c r="Q360" s="4" t="s">
        <v>51</v>
      </c>
      <c r="R360" s="4" t="s">
        <v>62</v>
      </c>
      <c r="S360" s="4" t="s">
        <v>62</v>
      </c>
      <c r="T360" s="4" t="s">
        <v>63</v>
      </c>
      <c r="U360" s="1"/>
      <c r="V360" s="1"/>
      <c r="W360" s="1"/>
      <c r="X360" s="1"/>
      <c r="Y360" s="1"/>
      <c r="Z360" s="1">
        <v>3</v>
      </c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4" t="s">
        <v>51</v>
      </c>
      <c r="AS360" s="4" t="s">
        <v>51</v>
      </c>
      <c r="AT360" s="1"/>
      <c r="AU360" s="4" t="s">
        <v>897</v>
      </c>
      <c r="AV360" s="1">
        <v>481</v>
      </c>
    </row>
    <row r="361" spans="1:48" ht="30" customHeight="1" x14ac:dyDescent="0.3">
      <c r="A361" s="7" t="s">
        <v>78</v>
      </c>
      <c r="B361" s="7" t="s">
        <v>79</v>
      </c>
      <c r="C361" s="7" t="s">
        <v>67</v>
      </c>
      <c r="D361" s="8">
        <v>1</v>
      </c>
      <c r="E361" s="9"/>
      <c r="F361" s="9"/>
      <c r="G361" s="9"/>
      <c r="H361" s="9"/>
      <c r="I361" s="9"/>
      <c r="J361" s="9"/>
      <c r="K361" s="9"/>
      <c r="L361" s="9"/>
      <c r="M361" s="7" t="s">
        <v>51</v>
      </c>
      <c r="N361" s="4" t="s">
        <v>201</v>
      </c>
      <c r="O361" s="4" t="s">
        <v>51</v>
      </c>
      <c r="P361" s="4" t="s">
        <v>51</v>
      </c>
      <c r="Q361" s="4" t="s">
        <v>51</v>
      </c>
      <c r="R361" s="4" t="s">
        <v>62</v>
      </c>
      <c r="S361" s="4" t="s">
        <v>62</v>
      </c>
      <c r="T361" s="4" t="s">
        <v>62</v>
      </c>
      <c r="U361" s="1">
        <v>0</v>
      </c>
      <c r="V361" s="1">
        <v>0</v>
      </c>
      <c r="W361" s="1">
        <v>0.02</v>
      </c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4" t="s">
        <v>51</v>
      </c>
      <c r="AS361" s="4" t="s">
        <v>51</v>
      </c>
      <c r="AT361" s="1"/>
      <c r="AU361" s="4" t="s">
        <v>809</v>
      </c>
      <c r="AV361" s="1">
        <v>1413</v>
      </c>
    </row>
    <row r="362" spans="1:48" ht="30" customHeight="1" x14ac:dyDescent="0.3">
      <c r="A362" s="7" t="s">
        <v>297</v>
      </c>
      <c r="B362" s="7" t="s">
        <v>574</v>
      </c>
      <c r="C362" s="7" t="s">
        <v>88</v>
      </c>
      <c r="D362" s="8">
        <v>6</v>
      </c>
      <c r="E362" s="9"/>
      <c r="F362" s="9"/>
      <c r="G362" s="9"/>
      <c r="H362" s="9"/>
      <c r="I362" s="9"/>
      <c r="J362" s="9"/>
      <c r="K362" s="9"/>
      <c r="L362" s="9"/>
      <c r="M362" s="7" t="s">
        <v>51</v>
      </c>
      <c r="N362" s="4" t="s">
        <v>575</v>
      </c>
      <c r="O362" s="4" t="s">
        <v>51</v>
      </c>
      <c r="P362" s="4" t="s">
        <v>51</v>
      </c>
      <c r="Q362" s="4" t="s">
        <v>51</v>
      </c>
      <c r="R362" s="4" t="s">
        <v>62</v>
      </c>
      <c r="S362" s="4" t="s">
        <v>62</v>
      </c>
      <c r="T362" s="4" t="s">
        <v>63</v>
      </c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4" t="s">
        <v>51</v>
      </c>
      <c r="AS362" s="4" t="s">
        <v>51</v>
      </c>
      <c r="AT362" s="1"/>
      <c r="AU362" s="4" t="s">
        <v>898</v>
      </c>
      <c r="AV362" s="1">
        <v>482</v>
      </c>
    </row>
    <row r="363" spans="1:48" ht="30" customHeight="1" x14ac:dyDescent="0.3">
      <c r="A363" s="7" t="s">
        <v>297</v>
      </c>
      <c r="B363" s="7" t="s">
        <v>577</v>
      </c>
      <c r="C363" s="7" t="s">
        <v>88</v>
      </c>
      <c r="D363" s="8">
        <v>14</v>
      </c>
      <c r="E363" s="9"/>
      <c r="F363" s="9"/>
      <c r="G363" s="9"/>
      <c r="H363" s="9"/>
      <c r="I363" s="9"/>
      <c r="J363" s="9"/>
      <c r="K363" s="9"/>
      <c r="L363" s="9"/>
      <c r="M363" s="7" t="s">
        <v>51</v>
      </c>
      <c r="N363" s="4" t="s">
        <v>578</v>
      </c>
      <c r="O363" s="4" t="s">
        <v>51</v>
      </c>
      <c r="P363" s="4" t="s">
        <v>51</v>
      </c>
      <c r="Q363" s="4" t="s">
        <v>51</v>
      </c>
      <c r="R363" s="4" t="s">
        <v>62</v>
      </c>
      <c r="S363" s="4" t="s">
        <v>62</v>
      </c>
      <c r="T363" s="4" t="s">
        <v>63</v>
      </c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4" t="s">
        <v>51</v>
      </c>
      <c r="AS363" s="4" t="s">
        <v>51</v>
      </c>
      <c r="AT363" s="1"/>
      <c r="AU363" s="4" t="s">
        <v>899</v>
      </c>
      <c r="AV363" s="1">
        <v>483</v>
      </c>
    </row>
    <row r="364" spans="1:48" ht="30" customHeight="1" x14ac:dyDescent="0.3">
      <c r="A364" s="7" t="s">
        <v>297</v>
      </c>
      <c r="B364" s="7" t="s">
        <v>298</v>
      </c>
      <c r="C364" s="7" t="s">
        <v>88</v>
      </c>
      <c r="D364" s="8">
        <v>4</v>
      </c>
      <c r="E364" s="9"/>
      <c r="F364" s="9"/>
      <c r="G364" s="9"/>
      <c r="H364" s="9"/>
      <c r="I364" s="9"/>
      <c r="J364" s="9"/>
      <c r="K364" s="9"/>
      <c r="L364" s="9"/>
      <c r="M364" s="7" t="s">
        <v>51</v>
      </c>
      <c r="N364" s="4" t="s">
        <v>299</v>
      </c>
      <c r="O364" s="4" t="s">
        <v>51</v>
      </c>
      <c r="P364" s="4" t="s">
        <v>51</v>
      </c>
      <c r="Q364" s="4" t="s">
        <v>51</v>
      </c>
      <c r="R364" s="4" t="s">
        <v>62</v>
      </c>
      <c r="S364" s="4" t="s">
        <v>62</v>
      </c>
      <c r="T364" s="4" t="s">
        <v>63</v>
      </c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4" t="s">
        <v>51</v>
      </c>
      <c r="AS364" s="4" t="s">
        <v>51</v>
      </c>
      <c r="AT364" s="1"/>
      <c r="AU364" s="4" t="s">
        <v>900</v>
      </c>
      <c r="AV364" s="1">
        <v>484</v>
      </c>
    </row>
    <row r="365" spans="1:48" ht="30" customHeight="1" x14ac:dyDescent="0.3">
      <c r="A365" s="7" t="s">
        <v>304</v>
      </c>
      <c r="B365" s="7" t="s">
        <v>589</v>
      </c>
      <c r="C365" s="7" t="s">
        <v>88</v>
      </c>
      <c r="D365" s="8">
        <v>20</v>
      </c>
      <c r="E365" s="9"/>
      <c r="F365" s="9"/>
      <c r="G365" s="9"/>
      <c r="H365" s="9"/>
      <c r="I365" s="9"/>
      <c r="J365" s="9"/>
      <c r="K365" s="9"/>
      <c r="L365" s="9"/>
      <c r="M365" s="7" t="s">
        <v>51</v>
      </c>
      <c r="N365" s="4" t="s">
        <v>590</v>
      </c>
      <c r="O365" s="4" t="s">
        <v>51</v>
      </c>
      <c r="P365" s="4" t="s">
        <v>51</v>
      </c>
      <c r="Q365" s="4" t="s">
        <v>51</v>
      </c>
      <c r="R365" s="4" t="s">
        <v>62</v>
      </c>
      <c r="S365" s="4" t="s">
        <v>62</v>
      </c>
      <c r="T365" s="4" t="s">
        <v>63</v>
      </c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4" t="s">
        <v>51</v>
      </c>
      <c r="AS365" s="4" t="s">
        <v>51</v>
      </c>
      <c r="AT365" s="1"/>
      <c r="AU365" s="4" t="s">
        <v>901</v>
      </c>
      <c r="AV365" s="1">
        <v>485</v>
      </c>
    </row>
    <row r="366" spans="1:48" ht="30" customHeight="1" x14ac:dyDescent="0.3">
      <c r="A366" s="7" t="s">
        <v>304</v>
      </c>
      <c r="B366" s="7" t="s">
        <v>902</v>
      </c>
      <c r="C366" s="7" t="s">
        <v>88</v>
      </c>
      <c r="D366" s="8">
        <v>40</v>
      </c>
      <c r="E366" s="9"/>
      <c r="F366" s="9"/>
      <c r="G366" s="9"/>
      <c r="H366" s="9"/>
      <c r="I366" s="9"/>
      <c r="J366" s="9"/>
      <c r="K366" s="9"/>
      <c r="L366" s="9"/>
      <c r="M366" s="7" t="s">
        <v>51</v>
      </c>
      <c r="N366" s="4" t="s">
        <v>903</v>
      </c>
      <c r="O366" s="4" t="s">
        <v>51</v>
      </c>
      <c r="P366" s="4" t="s">
        <v>51</v>
      </c>
      <c r="Q366" s="4" t="s">
        <v>51</v>
      </c>
      <c r="R366" s="4" t="s">
        <v>62</v>
      </c>
      <c r="S366" s="4" t="s">
        <v>62</v>
      </c>
      <c r="T366" s="4" t="s">
        <v>63</v>
      </c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4" t="s">
        <v>51</v>
      </c>
      <c r="AS366" s="4" t="s">
        <v>51</v>
      </c>
      <c r="AT366" s="1"/>
      <c r="AU366" s="4" t="s">
        <v>904</v>
      </c>
      <c r="AV366" s="1">
        <v>486</v>
      </c>
    </row>
    <row r="367" spans="1:48" ht="30" customHeight="1" x14ac:dyDescent="0.3">
      <c r="A367" s="7" t="s">
        <v>304</v>
      </c>
      <c r="B367" s="7" t="s">
        <v>595</v>
      </c>
      <c r="C367" s="7" t="s">
        <v>88</v>
      </c>
      <c r="D367" s="8">
        <v>16</v>
      </c>
      <c r="E367" s="9"/>
      <c r="F367" s="9"/>
      <c r="G367" s="9"/>
      <c r="H367" s="9"/>
      <c r="I367" s="9"/>
      <c r="J367" s="9"/>
      <c r="K367" s="9"/>
      <c r="L367" s="9"/>
      <c r="M367" s="7" t="s">
        <v>51</v>
      </c>
      <c r="N367" s="4" t="s">
        <v>596</v>
      </c>
      <c r="O367" s="4" t="s">
        <v>51</v>
      </c>
      <c r="P367" s="4" t="s">
        <v>51</v>
      </c>
      <c r="Q367" s="4" t="s">
        <v>51</v>
      </c>
      <c r="R367" s="4" t="s">
        <v>62</v>
      </c>
      <c r="S367" s="4" t="s">
        <v>62</v>
      </c>
      <c r="T367" s="4" t="s">
        <v>63</v>
      </c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4" t="s">
        <v>51</v>
      </c>
      <c r="AS367" s="4" t="s">
        <v>51</v>
      </c>
      <c r="AT367" s="1"/>
      <c r="AU367" s="4" t="s">
        <v>905</v>
      </c>
      <c r="AV367" s="1">
        <v>487</v>
      </c>
    </row>
    <row r="368" spans="1:48" ht="30" customHeight="1" x14ac:dyDescent="0.3">
      <c r="A368" s="7" t="s">
        <v>304</v>
      </c>
      <c r="B368" s="7" t="s">
        <v>906</v>
      </c>
      <c r="C368" s="7" t="s">
        <v>88</v>
      </c>
      <c r="D368" s="8">
        <v>24</v>
      </c>
      <c r="E368" s="9"/>
      <c r="F368" s="9"/>
      <c r="G368" s="9"/>
      <c r="H368" s="9"/>
      <c r="I368" s="9"/>
      <c r="J368" s="9"/>
      <c r="K368" s="9"/>
      <c r="L368" s="9"/>
      <c r="M368" s="7" t="s">
        <v>51</v>
      </c>
      <c r="N368" s="4" t="s">
        <v>907</v>
      </c>
      <c r="O368" s="4" t="s">
        <v>51</v>
      </c>
      <c r="P368" s="4" t="s">
        <v>51</v>
      </c>
      <c r="Q368" s="4" t="s">
        <v>51</v>
      </c>
      <c r="R368" s="4" t="s">
        <v>62</v>
      </c>
      <c r="S368" s="4" t="s">
        <v>62</v>
      </c>
      <c r="T368" s="4" t="s">
        <v>63</v>
      </c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4" t="s">
        <v>51</v>
      </c>
      <c r="AS368" s="4" t="s">
        <v>51</v>
      </c>
      <c r="AT368" s="1"/>
      <c r="AU368" s="4" t="s">
        <v>908</v>
      </c>
      <c r="AV368" s="1">
        <v>488</v>
      </c>
    </row>
    <row r="369" spans="1:48" ht="30" customHeight="1" x14ac:dyDescent="0.3">
      <c r="A369" s="7" t="s">
        <v>607</v>
      </c>
      <c r="B369" s="7" t="s">
        <v>51</v>
      </c>
      <c r="C369" s="7" t="s">
        <v>88</v>
      </c>
      <c r="D369" s="8">
        <v>168</v>
      </c>
      <c r="E369" s="9"/>
      <c r="F369" s="9"/>
      <c r="G369" s="9"/>
      <c r="H369" s="9"/>
      <c r="I369" s="9"/>
      <c r="J369" s="9"/>
      <c r="K369" s="9"/>
      <c r="L369" s="9"/>
      <c r="M369" s="7" t="s">
        <v>51</v>
      </c>
      <c r="N369" s="4" t="s">
        <v>608</v>
      </c>
      <c r="O369" s="4" t="s">
        <v>51</v>
      </c>
      <c r="P369" s="4" t="s">
        <v>51</v>
      </c>
      <c r="Q369" s="4" t="s">
        <v>51</v>
      </c>
      <c r="R369" s="4" t="s">
        <v>62</v>
      </c>
      <c r="S369" s="4" t="s">
        <v>62</v>
      </c>
      <c r="T369" s="4" t="s">
        <v>63</v>
      </c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4" t="s">
        <v>51</v>
      </c>
      <c r="AS369" s="4" t="s">
        <v>51</v>
      </c>
      <c r="AT369" s="1"/>
      <c r="AU369" s="4" t="s">
        <v>909</v>
      </c>
      <c r="AV369" s="1">
        <v>489</v>
      </c>
    </row>
    <row r="370" spans="1:48" ht="30" customHeight="1" x14ac:dyDescent="0.3">
      <c r="A370" s="7" t="s">
        <v>224</v>
      </c>
      <c r="B370" s="7" t="s">
        <v>910</v>
      </c>
      <c r="C370" s="7" t="s">
        <v>88</v>
      </c>
      <c r="D370" s="8">
        <v>2</v>
      </c>
      <c r="E370" s="9"/>
      <c r="F370" s="9"/>
      <c r="G370" s="9"/>
      <c r="H370" s="9"/>
      <c r="I370" s="9"/>
      <c r="J370" s="9"/>
      <c r="K370" s="9"/>
      <c r="L370" s="9"/>
      <c r="M370" s="7" t="s">
        <v>51</v>
      </c>
      <c r="N370" s="4" t="s">
        <v>911</v>
      </c>
      <c r="O370" s="4" t="s">
        <v>51</v>
      </c>
      <c r="P370" s="4" t="s">
        <v>51</v>
      </c>
      <c r="Q370" s="4" t="s">
        <v>51</v>
      </c>
      <c r="R370" s="4" t="s">
        <v>62</v>
      </c>
      <c r="S370" s="4" t="s">
        <v>62</v>
      </c>
      <c r="T370" s="4" t="s">
        <v>63</v>
      </c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4" t="s">
        <v>51</v>
      </c>
      <c r="AS370" s="4" t="s">
        <v>51</v>
      </c>
      <c r="AT370" s="1"/>
      <c r="AU370" s="4" t="s">
        <v>912</v>
      </c>
      <c r="AV370" s="1">
        <v>490</v>
      </c>
    </row>
    <row r="371" spans="1:48" ht="30" customHeight="1" x14ac:dyDescent="0.3">
      <c r="A371" s="7" t="s">
        <v>224</v>
      </c>
      <c r="B371" s="7" t="s">
        <v>913</v>
      </c>
      <c r="C371" s="7" t="s">
        <v>88</v>
      </c>
      <c r="D371" s="8">
        <v>1</v>
      </c>
      <c r="E371" s="9"/>
      <c r="F371" s="9"/>
      <c r="G371" s="9"/>
      <c r="H371" s="9"/>
      <c r="I371" s="9"/>
      <c r="J371" s="9"/>
      <c r="K371" s="9"/>
      <c r="L371" s="9"/>
      <c r="M371" s="7" t="s">
        <v>51</v>
      </c>
      <c r="N371" s="4" t="s">
        <v>914</v>
      </c>
      <c r="O371" s="4" t="s">
        <v>51</v>
      </c>
      <c r="P371" s="4" t="s">
        <v>51</v>
      </c>
      <c r="Q371" s="4" t="s">
        <v>51</v>
      </c>
      <c r="R371" s="4" t="s">
        <v>62</v>
      </c>
      <c r="S371" s="4" t="s">
        <v>62</v>
      </c>
      <c r="T371" s="4" t="s">
        <v>63</v>
      </c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4" t="s">
        <v>51</v>
      </c>
      <c r="AS371" s="4" t="s">
        <v>51</v>
      </c>
      <c r="AT371" s="1"/>
      <c r="AU371" s="4" t="s">
        <v>915</v>
      </c>
      <c r="AV371" s="1">
        <v>491</v>
      </c>
    </row>
    <row r="372" spans="1:48" ht="30" customHeight="1" x14ac:dyDescent="0.3">
      <c r="A372" s="7" t="s">
        <v>224</v>
      </c>
      <c r="B372" s="7" t="s">
        <v>916</v>
      </c>
      <c r="C372" s="7" t="s">
        <v>88</v>
      </c>
      <c r="D372" s="8">
        <v>114</v>
      </c>
      <c r="E372" s="9"/>
      <c r="F372" s="9"/>
      <c r="G372" s="9"/>
      <c r="H372" s="9"/>
      <c r="I372" s="9"/>
      <c r="J372" s="9"/>
      <c r="K372" s="9"/>
      <c r="L372" s="9"/>
      <c r="M372" s="7" t="s">
        <v>51</v>
      </c>
      <c r="N372" s="4" t="s">
        <v>917</v>
      </c>
      <c r="O372" s="4" t="s">
        <v>51</v>
      </c>
      <c r="P372" s="4" t="s">
        <v>51</v>
      </c>
      <c r="Q372" s="4" t="s">
        <v>51</v>
      </c>
      <c r="R372" s="4" t="s">
        <v>62</v>
      </c>
      <c r="S372" s="4" t="s">
        <v>62</v>
      </c>
      <c r="T372" s="4" t="s">
        <v>63</v>
      </c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4" t="s">
        <v>51</v>
      </c>
      <c r="AS372" s="4" t="s">
        <v>51</v>
      </c>
      <c r="AT372" s="1"/>
      <c r="AU372" s="4" t="s">
        <v>918</v>
      </c>
      <c r="AV372" s="1">
        <v>492</v>
      </c>
    </row>
    <row r="373" spans="1:48" ht="30" customHeight="1" x14ac:dyDescent="0.3">
      <c r="A373" s="7" t="s">
        <v>224</v>
      </c>
      <c r="B373" s="7" t="s">
        <v>610</v>
      </c>
      <c r="C373" s="7" t="s">
        <v>88</v>
      </c>
      <c r="D373" s="8">
        <v>1</v>
      </c>
      <c r="E373" s="9"/>
      <c r="F373" s="9"/>
      <c r="G373" s="9"/>
      <c r="H373" s="9"/>
      <c r="I373" s="9"/>
      <c r="J373" s="9"/>
      <c r="K373" s="9"/>
      <c r="L373" s="9"/>
      <c r="M373" s="7" t="s">
        <v>51</v>
      </c>
      <c r="N373" s="4" t="s">
        <v>611</v>
      </c>
      <c r="O373" s="4" t="s">
        <v>51</v>
      </c>
      <c r="P373" s="4" t="s">
        <v>51</v>
      </c>
      <c r="Q373" s="4" t="s">
        <v>51</v>
      </c>
      <c r="R373" s="4" t="s">
        <v>62</v>
      </c>
      <c r="S373" s="4" t="s">
        <v>62</v>
      </c>
      <c r="T373" s="4" t="s">
        <v>63</v>
      </c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4" t="s">
        <v>51</v>
      </c>
      <c r="AS373" s="4" t="s">
        <v>51</v>
      </c>
      <c r="AT373" s="1"/>
      <c r="AU373" s="4" t="s">
        <v>919</v>
      </c>
      <c r="AV373" s="1">
        <v>493</v>
      </c>
    </row>
    <row r="374" spans="1:48" ht="30" customHeight="1" x14ac:dyDescent="0.3">
      <c r="A374" s="7" t="s">
        <v>224</v>
      </c>
      <c r="B374" s="7" t="s">
        <v>622</v>
      </c>
      <c r="C374" s="7" t="s">
        <v>88</v>
      </c>
      <c r="D374" s="8">
        <v>102</v>
      </c>
      <c r="E374" s="9"/>
      <c r="F374" s="9"/>
      <c r="G374" s="9"/>
      <c r="H374" s="9"/>
      <c r="I374" s="9"/>
      <c r="J374" s="9"/>
      <c r="K374" s="9"/>
      <c r="L374" s="9"/>
      <c r="M374" s="7" t="s">
        <v>51</v>
      </c>
      <c r="N374" s="4" t="s">
        <v>623</v>
      </c>
      <c r="O374" s="4" t="s">
        <v>51</v>
      </c>
      <c r="P374" s="4" t="s">
        <v>51</v>
      </c>
      <c r="Q374" s="4" t="s">
        <v>51</v>
      </c>
      <c r="R374" s="4" t="s">
        <v>62</v>
      </c>
      <c r="S374" s="4" t="s">
        <v>62</v>
      </c>
      <c r="T374" s="4" t="s">
        <v>63</v>
      </c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4" t="s">
        <v>51</v>
      </c>
      <c r="AS374" s="4" t="s">
        <v>51</v>
      </c>
      <c r="AT374" s="1"/>
      <c r="AU374" s="4" t="s">
        <v>920</v>
      </c>
      <c r="AV374" s="1">
        <v>494</v>
      </c>
    </row>
    <row r="375" spans="1:48" ht="30" customHeight="1" x14ac:dyDescent="0.3">
      <c r="A375" s="7" t="s">
        <v>224</v>
      </c>
      <c r="B375" s="7" t="s">
        <v>225</v>
      </c>
      <c r="C375" s="7" t="s">
        <v>88</v>
      </c>
      <c r="D375" s="8">
        <v>25</v>
      </c>
      <c r="E375" s="9"/>
      <c r="F375" s="9"/>
      <c r="G375" s="9"/>
      <c r="H375" s="9"/>
      <c r="I375" s="9"/>
      <c r="J375" s="9"/>
      <c r="K375" s="9"/>
      <c r="L375" s="9"/>
      <c r="M375" s="7" t="s">
        <v>51</v>
      </c>
      <c r="N375" s="4" t="s">
        <v>226</v>
      </c>
      <c r="O375" s="4" t="s">
        <v>51</v>
      </c>
      <c r="P375" s="4" t="s">
        <v>51</v>
      </c>
      <c r="Q375" s="4" t="s">
        <v>51</v>
      </c>
      <c r="R375" s="4" t="s">
        <v>62</v>
      </c>
      <c r="S375" s="4" t="s">
        <v>62</v>
      </c>
      <c r="T375" s="4" t="s">
        <v>63</v>
      </c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4" t="s">
        <v>51</v>
      </c>
      <c r="AS375" s="4" t="s">
        <v>51</v>
      </c>
      <c r="AT375" s="1"/>
      <c r="AU375" s="4" t="s">
        <v>921</v>
      </c>
      <c r="AV375" s="1">
        <v>495</v>
      </c>
    </row>
    <row r="376" spans="1:48" ht="30" customHeight="1" x14ac:dyDescent="0.3">
      <c r="A376" s="7" t="s">
        <v>224</v>
      </c>
      <c r="B376" s="7" t="s">
        <v>625</v>
      </c>
      <c r="C376" s="7" t="s">
        <v>88</v>
      </c>
      <c r="D376" s="8">
        <v>15</v>
      </c>
      <c r="E376" s="9"/>
      <c r="F376" s="9"/>
      <c r="G376" s="9"/>
      <c r="H376" s="9"/>
      <c r="I376" s="9"/>
      <c r="J376" s="9"/>
      <c r="K376" s="9"/>
      <c r="L376" s="9"/>
      <c r="M376" s="7" t="s">
        <v>51</v>
      </c>
      <c r="N376" s="4" t="s">
        <v>626</v>
      </c>
      <c r="O376" s="4" t="s">
        <v>51</v>
      </c>
      <c r="P376" s="4" t="s">
        <v>51</v>
      </c>
      <c r="Q376" s="4" t="s">
        <v>51</v>
      </c>
      <c r="R376" s="4" t="s">
        <v>62</v>
      </c>
      <c r="S376" s="4" t="s">
        <v>62</v>
      </c>
      <c r="T376" s="4" t="s">
        <v>63</v>
      </c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4" t="s">
        <v>51</v>
      </c>
      <c r="AS376" s="4" t="s">
        <v>51</v>
      </c>
      <c r="AT376" s="1"/>
      <c r="AU376" s="4" t="s">
        <v>922</v>
      </c>
      <c r="AV376" s="1">
        <v>496</v>
      </c>
    </row>
    <row r="377" spans="1:48" ht="30" customHeight="1" x14ac:dyDescent="0.3">
      <c r="A377" s="7" t="s">
        <v>224</v>
      </c>
      <c r="B377" s="7" t="s">
        <v>628</v>
      </c>
      <c r="C377" s="7" t="s">
        <v>88</v>
      </c>
      <c r="D377" s="8">
        <v>1</v>
      </c>
      <c r="E377" s="9"/>
      <c r="F377" s="9"/>
      <c r="G377" s="9"/>
      <c r="H377" s="9"/>
      <c r="I377" s="9"/>
      <c r="J377" s="9"/>
      <c r="K377" s="9"/>
      <c r="L377" s="9"/>
      <c r="M377" s="7" t="s">
        <v>51</v>
      </c>
      <c r="N377" s="4" t="s">
        <v>629</v>
      </c>
      <c r="O377" s="4" t="s">
        <v>51</v>
      </c>
      <c r="P377" s="4" t="s">
        <v>51</v>
      </c>
      <c r="Q377" s="4" t="s">
        <v>51</v>
      </c>
      <c r="R377" s="4" t="s">
        <v>62</v>
      </c>
      <c r="S377" s="4" t="s">
        <v>62</v>
      </c>
      <c r="T377" s="4" t="s">
        <v>63</v>
      </c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4" t="s">
        <v>51</v>
      </c>
      <c r="AS377" s="4" t="s">
        <v>51</v>
      </c>
      <c r="AT377" s="1"/>
      <c r="AU377" s="4" t="s">
        <v>923</v>
      </c>
      <c r="AV377" s="1">
        <v>497</v>
      </c>
    </row>
    <row r="378" spans="1:48" ht="30" customHeight="1" x14ac:dyDescent="0.3">
      <c r="A378" s="7" t="s">
        <v>224</v>
      </c>
      <c r="B378" s="7" t="s">
        <v>924</v>
      </c>
      <c r="C378" s="7" t="s">
        <v>88</v>
      </c>
      <c r="D378" s="8">
        <v>2</v>
      </c>
      <c r="E378" s="9"/>
      <c r="F378" s="9"/>
      <c r="G378" s="9"/>
      <c r="H378" s="9"/>
      <c r="I378" s="9"/>
      <c r="J378" s="9"/>
      <c r="K378" s="9"/>
      <c r="L378" s="9"/>
      <c r="M378" s="7" t="s">
        <v>51</v>
      </c>
      <c r="N378" s="4" t="s">
        <v>925</v>
      </c>
      <c r="O378" s="4" t="s">
        <v>51</v>
      </c>
      <c r="P378" s="4" t="s">
        <v>51</v>
      </c>
      <c r="Q378" s="4" t="s">
        <v>51</v>
      </c>
      <c r="R378" s="4" t="s">
        <v>62</v>
      </c>
      <c r="S378" s="4" t="s">
        <v>62</v>
      </c>
      <c r="T378" s="4" t="s">
        <v>63</v>
      </c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4" t="s">
        <v>51</v>
      </c>
      <c r="AS378" s="4" t="s">
        <v>51</v>
      </c>
      <c r="AT378" s="1"/>
      <c r="AU378" s="4" t="s">
        <v>926</v>
      </c>
      <c r="AV378" s="1">
        <v>498</v>
      </c>
    </row>
    <row r="379" spans="1:48" ht="30" customHeight="1" x14ac:dyDescent="0.3">
      <c r="A379" s="7" t="s">
        <v>370</v>
      </c>
      <c r="B379" s="7" t="s">
        <v>374</v>
      </c>
      <c r="C379" s="7" t="s">
        <v>88</v>
      </c>
      <c r="D379" s="8">
        <v>108</v>
      </c>
      <c r="E379" s="9"/>
      <c r="F379" s="9"/>
      <c r="G379" s="9"/>
      <c r="H379" s="9"/>
      <c r="I379" s="9"/>
      <c r="J379" s="9"/>
      <c r="K379" s="9"/>
      <c r="L379" s="9"/>
      <c r="M379" s="7" t="s">
        <v>51</v>
      </c>
      <c r="N379" s="4" t="s">
        <v>375</v>
      </c>
      <c r="O379" s="4" t="s">
        <v>51</v>
      </c>
      <c r="P379" s="4" t="s">
        <v>51</v>
      </c>
      <c r="Q379" s="4" t="s">
        <v>51</v>
      </c>
      <c r="R379" s="4" t="s">
        <v>62</v>
      </c>
      <c r="S379" s="4" t="s">
        <v>62</v>
      </c>
      <c r="T379" s="4" t="s">
        <v>63</v>
      </c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4" t="s">
        <v>51</v>
      </c>
      <c r="AS379" s="4" t="s">
        <v>51</v>
      </c>
      <c r="AT379" s="1"/>
      <c r="AU379" s="4" t="s">
        <v>927</v>
      </c>
      <c r="AV379" s="1">
        <v>499</v>
      </c>
    </row>
    <row r="380" spans="1:48" ht="30" customHeight="1" x14ac:dyDescent="0.3">
      <c r="A380" s="7" t="s">
        <v>377</v>
      </c>
      <c r="B380" s="7" t="s">
        <v>381</v>
      </c>
      <c r="C380" s="7" t="s">
        <v>88</v>
      </c>
      <c r="D380" s="8">
        <v>108</v>
      </c>
      <c r="E380" s="9"/>
      <c r="F380" s="9"/>
      <c r="G380" s="9"/>
      <c r="H380" s="9"/>
      <c r="I380" s="9"/>
      <c r="J380" s="9"/>
      <c r="K380" s="9"/>
      <c r="L380" s="9"/>
      <c r="M380" s="7" t="s">
        <v>51</v>
      </c>
      <c r="N380" s="4" t="s">
        <v>382</v>
      </c>
      <c r="O380" s="4" t="s">
        <v>51</v>
      </c>
      <c r="P380" s="4" t="s">
        <v>51</v>
      </c>
      <c r="Q380" s="4" t="s">
        <v>51</v>
      </c>
      <c r="R380" s="4" t="s">
        <v>62</v>
      </c>
      <c r="S380" s="4" t="s">
        <v>62</v>
      </c>
      <c r="T380" s="4" t="s">
        <v>63</v>
      </c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4" t="s">
        <v>51</v>
      </c>
      <c r="AS380" s="4" t="s">
        <v>51</v>
      </c>
      <c r="AT380" s="1"/>
      <c r="AU380" s="4" t="s">
        <v>928</v>
      </c>
      <c r="AV380" s="1">
        <v>500</v>
      </c>
    </row>
    <row r="381" spans="1:48" ht="30" customHeight="1" x14ac:dyDescent="0.3">
      <c r="A381" s="7" t="s">
        <v>377</v>
      </c>
      <c r="B381" s="7" t="s">
        <v>387</v>
      </c>
      <c r="C381" s="7" t="s">
        <v>88</v>
      </c>
      <c r="D381" s="8">
        <v>94</v>
      </c>
      <c r="E381" s="9"/>
      <c r="F381" s="9"/>
      <c r="G381" s="9"/>
      <c r="H381" s="9"/>
      <c r="I381" s="9"/>
      <c r="J381" s="9"/>
      <c r="K381" s="9"/>
      <c r="L381" s="9"/>
      <c r="M381" s="7" t="s">
        <v>51</v>
      </c>
      <c r="N381" s="4" t="s">
        <v>388</v>
      </c>
      <c r="O381" s="4" t="s">
        <v>51</v>
      </c>
      <c r="P381" s="4" t="s">
        <v>51</v>
      </c>
      <c r="Q381" s="4" t="s">
        <v>51</v>
      </c>
      <c r="R381" s="4" t="s">
        <v>62</v>
      </c>
      <c r="S381" s="4" t="s">
        <v>62</v>
      </c>
      <c r="T381" s="4" t="s">
        <v>63</v>
      </c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4" t="s">
        <v>51</v>
      </c>
      <c r="AS381" s="4" t="s">
        <v>51</v>
      </c>
      <c r="AT381" s="1"/>
      <c r="AU381" s="4" t="s">
        <v>929</v>
      </c>
      <c r="AV381" s="1">
        <v>501</v>
      </c>
    </row>
    <row r="382" spans="1:48" ht="30" customHeight="1" x14ac:dyDescent="0.3">
      <c r="A382" s="7" t="s">
        <v>390</v>
      </c>
      <c r="B382" s="7" t="s">
        <v>394</v>
      </c>
      <c r="C382" s="7" t="s">
        <v>88</v>
      </c>
      <c r="D382" s="8">
        <v>94</v>
      </c>
      <c r="E382" s="9"/>
      <c r="F382" s="9"/>
      <c r="G382" s="9"/>
      <c r="H382" s="9"/>
      <c r="I382" s="9"/>
      <c r="J382" s="9"/>
      <c r="K382" s="9"/>
      <c r="L382" s="9"/>
      <c r="M382" s="7" t="s">
        <v>51</v>
      </c>
      <c r="N382" s="4" t="s">
        <v>395</v>
      </c>
      <c r="O382" s="4" t="s">
        <v>51</v>
      </c>
      <c r="P382" s="4" t="s">
        <v>51</v>
      </c>
      <c r="Q382" s="4" t="s">
        <v>51</v>
      </c>
      <c r="R382" s="4" t="s">
        <v>62</v>
      </c>
      <c r="S382" s="4" t="s">
        <v>62</v>
      </c>
      <c r="T382" s="4" t="s">
        <v>63</v>
      </c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4" t="s">
        <v>51</v>
      </c>
      <c r="AS382" s="4" t="s">
        <v>51</v>
      </c>
      <c r="AT382" s="1"/>
      <c r="AU382" s="4" t="s">
        <v>930</v>
      </c>
      <c r="AV382" s="1">
        <v>502</v>
      </c>
    </row>
    <row r="383" spans="1:48" ht="30" customHeight="1" x14ac:dyDescent="0.3">
      <c r="A383" s="7" t="s">
        <v>86</v>
      </c>
      <c r="B383" s="7" t="s">
        <v>634</v>
      </c>
      <c r="C383" s="7" t="s">
        <v>88</v>
      </c>
      <c r="D383" s="8">
        <v>45</v>
      </c>
      <c r="E383" s="9"/>
      <c r="F383" s="9"/>
      <c r="G383" s="9"/>
      <c r="H383" s="9"/>
      <c r="I383" s="9"/>
      <c r="J383" s="9"/>
      <c r="K383" s="9"/>
      <c r="L383" s="9"/>
      <c r="M383" s="7" t="s">
        <v>51</v>
      </c>
      <c r="N383" s="4" t="s">
        <v>635</v>
      </c>
      <c r="O383" s="4" t="s">
        <v>51</v>
      </c>
      <c r="P383" s="4" t="s">
        <v>51</v>
      </c>
      <c r="Q383" s="4" t="s">
        <v>51</v>
      </c>
      <c r="R383" s="4" t="s">
        <v>62</v>
      </c>
      <c r="S383" s="4" t="s">
        <v>62</v>
      </c>
      <c r="T383" s="4" t="s">
        <v>63</v>
      </c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4" t="s">
        <v>51</v>
      </c>
      <c r="AS383" s="4" t="s">
        <v>51</v>
      </c>
      <c r="AT383" s="1"/>
      <c r="AU383" s="4" t="s">
        <v>931</v>
      </c>
      <c r="AV383" s="1">
        <v>503</v>
      </c>
    </row>
    <row r="384" spans="1:48" ht="30" customHeight="1" x14ac:dyDescent="0.3">
      <c r="A384" s="7" t="s">
        <v>397</v>
      </c>
      <c r="B384" s="7" t="s">
        <v>398</v>
      </c>
      <c r="C384" s="7" t="s">
        <v>88</v>
      </c>
      <c r="D384" s="8">
        <v>48</v>
      </c>
      <c r="E384" s="9"/>
      <c r="F384" s="9"/>
      <c r="G384" s="9"/>
      <c r="H384" s="9"/>
      <c r="I384" s="9"/>
      <c r="J384" s="9"/>
      <c r="K384" s="9"/>
      <c r="L384" s="9"/>
      <c r="M384" s="7" t="s">
        <v>51</v>
      </c>
      <c r="N384" s="4" t="s">
        <v>399</v>
      </c>
      <c r="O384" s="4" t="s">
        <v>51</v>
      </c>
      <c r="P384" s="4" t="s">
        <v>51</v>
      </c>
      <c r="Q384" s="4" t="s">
        <v>51</v>
      </c>
      <c r="R384" s="4" t="s">
        <v>62</v>
      </c>
      <c r="S384" s="4" t="s">
        <v>62</v>
      </c>
      <c r="T384" s="4" t="s">
        <v>63</v>
      </c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4" t="s">
        <v>51</v>
      </c>
      <c r="AS384" s="4" t="s">
        <v>51</v>
      </c>
      <c r="AT384" s="1"/>
      <c r="AU384" s="4" t="s">
        <v>932</v>
      </c>
      <c r="AV384" s="1">
        <v>504</v>
      </c>
    </row>
    <row r="385" spans="1:48" ht="30" customHeight="1" x14ac:dyDescent="0.3">
      <c r="A385" s="7" t="s">
        <v>933</v>
      </c>
      <c r="B385" s="7" t="s">
        <v>51</v>
      </c>
      <c r="C385" s="7" t="s">
        <v>88</v>
      </c>
      <c r="D385" s="8">
        <v>3</v>
      </c>
      <c r="E385" s="9"/>
      <c r="F385" s="9"/>
      <c r="G385" s="9"/>
      <c r="H385" s="9"/>
      <c r="I385" s="9"/>
      <c r="J385" s="9"/>
      <c r="K385" s="9"/>
      <c r="L385" s="9"/>
      <c r="M385" s="7" t="s">
        <v>51</v>
      </c>
      <c r="N385" s="4" t="s">
        <v>934</v>
      </c>
      <c r="O385" s="4" t="s">
        <v>51</v>
      </c>
      <c r="P385" s="4" t="s">
        <v>51</v>
      </c>
      <c r="Q385" s="4" t="s">
        <v>51</v>
      </c>
      <c r="R385" s="4" t="s">
        <v>62</v>
      </c>
      <c r="S385" s="4" t="s">
        <v>62</v>
      </c>
      <c r="T385" s="4" t="s">
        <v>63</v>
      </c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4" t="s">
        <v>51</v>
      </c>
      <c r="AS385" s="4" t="s">
        <v>51</v>
      </c>
      <c r="AT385" s="1"/>
      <c r="AU385" s="4" t="s">
        <v>935</v>
      </c>
      <c r="AV385" s="1">
        <v>505</v>
      </c>
    </row>
    <row r="386" spans="1:48" ht="30" customHeight="1" x14ac:dyDescent="0.3">
      <c r="A386" s="7" t="s">
        <v>405</v>
      </c>
      <c r="B386" s="7" t="s">
        <v>936</v>
      </c>
      <c r="C386" s="7" t="s">
        <v>88</v>
      </c>
      <c r="D386" s="8">
        <v>14</v>
      </c>
      <c r="E386" s="9"/>
      <c r="F386" s="9"/>
      <c r="G386" s="9"/>
      <c r="H386" s="9"/>
      <c r="I386" s="9"/>
      <c r="J386" s="9"/>
      <c r="K386" s="9"/>
      <c r="L386" s="9"/>
      <c r="M386" s="7" t="s">
        <v>51</v>
      </c>
      <c r="N386" s="4" t="s">
        <v>937</v>
      </c>
      <c r="O386" s="4" t="s">
        <v>51</v>
      </c>
      <c r="P386" s="4" t="s">
        <v>51</v>
      </c>
      <c r="Q386" s="4" t="s">
        <v>51</v>
      </c>
      <c r="R386" s="4" t="s">
        <v>62</v>
      </c>
      <c r="S386" s="4" t="s">
        <v>62</v>
      </c>
      <c r="T386" s="4" t="s">
        <v>63</v>
      </c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4" t="s">
        <v>51</v>
      </c>
      <c r="AS386" s="4" t="s">
        <v>51</v>
      </c>
      <c r="AT386" s="1"/>
      <c r="AU386" s="4" t="s">
        <v>938</v>
      </c>
      <c r="AV386" s="1">
        <v>506</v>
      </c>
    </row>
    <row r="387" spans="1:48" ht="30" customHeight="1" x14ac:dyDescent="0.3">
      <c r="A387" s="7" t="s">
        <v>939</v>
      </c>
      <c r="B387" s="7" t="s">
        <v>51</v>
      </c>
      <c r="C387" s="7" t="s">
        <v>154</v>
      </c>
      <c r="D387" s="8">
        <v>11</v>
      </c>
      <c r="E387" s="9"/>
      <c r="F387" s="9"/>
      <c r="G387" s="9"/>
      <c r="H387" s="9"/>
      <c r="I387" s="9"/>
      <c r="J387" s="9"/>
      <c r="K387" s="9"/>
      <c r="L387" s="9"/>
      <c r="M387" s="7" t="s">
        <v>940</v>
      </c>
      <c r="N387" s="4" t="s">
        <v>941</v>
      </c>
      <c r="O387" s="4" t="s">
        <v>51</v>
      </c>
      <c r="P387" s="4" t="s">
        <v>51</v>
      </c>
      <c r="Q387" s="4" t="s">
        <v>51</v>
      </c>
      <c r="R387" s="4" t="s">
        <v>63</v>
      </c>
      <c r="S387" s="4" t="s">
        <v>62</v>
      </c>
      <c r="T387" s="4" t="s">
        <v>62</v>
      </c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4" t="s">
        <v>51</v>
      </c>
      <c r="AS387" s="4" t="s">
        <v>51</v>
      </c>
      <c r="AT387" s="1"/>
      <c r="AU387" s="4" t="s">
        <v>942</v>
      </c>
      <c r="AV387" s="1">
        <v>507</v>
      </c>
    </row>
    <row r="388" spans="1:48" ht="30" customHeight="1" x14ac:dyDescent="0.3">
      <c r="A388" s="7" t="s">
        <v>238</v>
      </c>
      <c r="B388" s="7" t="s">
        <v>641</v>
      </c>
      <c r="C388" s="7" t="s">
        <v>154</v>
      </c>
      <c r="D388" s="8">
        <v>134</v>
      </c>
      <c r="E388" s="9"/>
      <c r="F388" s="9"/>
      <c r="G388" s="9"/>
      <c r="H388" s="9"/>
      <c r="I388" s="9"/>
      <c r="J388" s="9"/>
      <c r="K388" s="9"/>
      <c r="L388" s="9"/>
      <c r="M388" s="7" t="s">
        <v>642</v>
      </c>
      <c r="N388" s="4" t="s">
        <v>643</v>
      </c>
      <c r="O388" s="4" t="s">
        <v>51</v>
      </c>
      <c r="P388" s="4" t="s">
        <v>51</v>
      </c>
      <c r="Q388" s="4" t="s">
        <v>51</v>
      </c>
      <c r="R388" s="4" t="s">
        <v>63</v>
      </c>
      <c r="S388" s="4" t="s">
        <v>62</v>
      </c>
      <c r="T388" s="4" t="s">
        <v>62</v>
      </c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4" t="s">
        <v>51</v>
      </c>
      <c r="AS388" s="4" t="s">
        <v>51</v>
      </c>
      <c r="AT388" s="1"/>
      <c r="AU388" s="4" t="s">
        <v>943</v>
      </c>
      <c r="AV388" s="1">
        <v>508</v>
      </c>
    </row>
    <row r="389" spans="1:48" ht="30" customHeight="1" x14ac:dyDescent="0.3">
      <c r="A389" s="7" t="s">
        <v>238</v>
      </c>
      <c r="B389" s="7" t="s">
        <v>239</v>
      </c>
      <c r="C389" s="7" t="s">
        <v>154</v>
      </c>
      <c r="D389" s="8">
        <v>55</v>
      </c>
      <c r="E389" s="9"/>
      <c r="F389" s="9"/>
      <c r="G389" s="9"/>
      <c r="H389" s="9"/>
      <c r="I389" s="9"/>
      <c r="J389" s="9"/>
      <c r="K389" s="9"/>
      <c r="L389" s="9"/>
      <c r="M389" s="7" t="s">
        <v>240</v>
      </c>
      <c r="N389" s="4" t="s">
        <v>241</v>
      </c>
      <c r="O389" s="4" t="s">
        <v>51</v>
      </c>
      <c r="P389" s="4" t="s">
        <v>51</v>
      </c>
      <c r="Q389" s="4" t="s">
        <v>51</v>
      </c>
      <c r="R389" s="4" t="s">
        <v>63</v>
      </c>
      <c r="S389" s="4" t="s">
        <v>62</v>
      </c>
      <c r="T389" s="4" t="s">
        <v>62</v>
      </c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4" t="s">
        <v>51</v>
      </c>
      <c r="AS389" s="4" t="s">
        <v>51</v>
      </c>
      <c r="AT389" s="1"/>
      <c r="AU389" s="4" t="s">
        <v>944</v>
      </c>
      <c r="AV389" s="1">
        <v>509</v>
      </c>
    </row>
    <row r="390" spans="1:48" ht="30" customHeight="1" x14ac:dyDescent="0.3">
      <c r="A390" s="7" t="s">
        <v>238</v>
      </c>
      <c r="B390" s="7" t="s">
        <v>645</v>
      </c>
      <c r="C390" s="7" t="s">
        <v>154</v>
      </c>
      <c r="D390" s="8">
        <v>17</v>
      </c>
      <c r="E390" s="9"/>
      <c r="F390" s="9"/>
      <c r="G390" s="9"/>
      <c r="H390" s="9"/>
      <c r="I390" s="9"/>
      <c r="J390" s="9"/>
      <c r="K390" s="9"/>
      <c r="L390" s="9"/>
      <c r="M390" s="7" t="s">
        <v>646</v>
      </c>
      <c r="N390" s="4" t="s">
        <v>647</v>
      </c>
      <c r="O390" s="4" t="s">
        <v>51</v>
      </c>
      <c r="P390" s="4" t="s">
        <v>51</v>
      </c>
      <c r="Q390" s="4" t="s">
        <v>51</v>
      </c>
      <c r="R390" s="4" t="s">
        <v>63</v>
      </c>
      <c r="S390" s="4" t="s">
        <v>62</v>
      </c>
      <c r="T390" s="4" t="s">
        <v>62</v>
      </c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4" t="s">
        <v>51</v>
      </c>
      <c r="AS390" s="4" t="s">
        <v>51</v>
      </c>
      <c r="AT390" s="1"/>
      <c r="AU390" s="4" t="s">
        <v>945</v>
      </c>
      <c r="AV390" s="1">
        <v>510</v>
      </c>
    </row>
    <row r="391" spans="1:48" ht="30" customHeight="1" x14ac:dyDescent="0.3">
      <c r="A391" s="7" t="s">
        <v>238</v>
      </c>
      <c r="B391" s="7" t="s">
        <v>649</v>
      </c>
      <c r="C391" s="7" t="s">
        <v>154</v>
      </c>
      <c r="D391" s="8">
        <v>1</v>
      </c>
      <c r="E391" s="9"/>
      <c r="F391" s="9"/>
      <c r="G391" s="9"/>
      <c r="H391" s="9"/>
      <c r="I391" s="9"/>
      <c r="J391" s="9"/>
      <c r="K391" s="9"/>
      <c r="L391" s="9"/>
      <c r="M391" s="7" t="s">
        <v>650</v>
      </c>
      <c r="N391" s="4" t="s">
        <v>651</v>
      </c>
      <c r="O391" s="4" t="s">
        <v>51</v>
      </c>
      <c r="P391" s="4" t="s">
        <v>51</v>
      </c>
      <c r="Q391" s="4" t="s">
        <v>51</v>
      </c>
      <c r="R391" s="4" t="s">
        <v>63</v>
      </c>
      <c r="S391" s="4" t="s">
        <v>62</v>
      </c>
      <c r="T391" s="4" t="s">
        <v>62</v>
      </c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4" t="s">
        <v>51</v>
      </c>
      <c r="AS391" s="4" t="s">
        <v>51</v>
      </c>
      <c r="AT391" s="1"/>
      <c r="AU391" s="4" t="s">
        <v>946</v>
      </c>
      <c r="AV391" s="1">
        <v>511</v>
      </c>
    </row>
    <row r="392" spans="1:48" ht="30" customHeight="1" x14ac:dyDescent="0.3">
      <c r="A392" s="7" t="s">
        <v>238</v>
      </c>
      <c r="B392" s="7" t="s">
        <v>947</v>
      </c>
      <c r="C392" s="7" t="s">
        <v>154</v>
      </c>
      <c r="D392" s="8">
        <v>4</v>
      </c>
      <c r="E392" s="9"/>
      <c r="F392" s="9"/>
      <c r="G392" s="9"/>
      <c r="H392" s="9"/>
      <c r="I392" s="9"/>
      <c r="J392" s="9"/>
      <c r="K392" s="9"/>
      <c r="L392" s="9"/>
      <c r="M392" s="7" t="s">
        <v>948</v>
      </c>
      <c r="N392" s="4" t="s">
        <v>949</v>
      </c>
      <c r="O392" s="4" t="s">
        <v>51</v>
      </c>
      <c r="P392" s="4" t="s">
        <v>51</v>
      </c>
      <c r="Q392" s="4" t="s">
        <v>51</v>
      </c>
      <c r="R392" s="4" t="s">
        <v>63</v>
      </c>
      <c r="S392" s="4" t="s">
        <v>62</v>
      </c>
      <c r="T392" s="4" t="s">
        <v>62</v>
      </c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4" t="s">
        <v>51</v>
      </c>
      <c r="AS392" s="4" t="s">
        <v>51</v>
      </c>
      <c r="AT392" s="1"/>
      <c r="AU392" s="4" t="s">
        <v>950</v>
      </c>
      <c r="AV392" s="1">
        <v>512</v>
      </c>
    </row>
    <row r="393" spans="1:48" ht="30" customHeight="1" x14ac:dyDescent="0.3">
      <c r="A393" s="7" t="s">
        <v>238</v>
      </c>
      <c r="B393" s="7" t="s">
        <v>661</v>
      </c>
      <c r="C393" s="7" t="s">
        <v>154</v>
      </c>
      <c r="D393" s="8">
        <v>29</v>
      </c>
      <c r="E393" s="9"/>
      <c r="F393" s="9"/>
      <c r="G393" s="9"/>
      <c r="H393" s="9"/>
      <c r="I393" s="9"/>
      <c r="J393" s="9"/>
      <c r="K393" s="9"/>
      <c r="L393" s="9"/>
      <c r="M393" s="7" t="s">
        <v>662</v>
      </c>
      <c r="N393" s="4" t="s">
        <v>663</v>
      </c>
      <c r="O393" s="4" t="s">
        <v>51</v>
      </c>
      <c r="P393" s="4" t="s">
        <v>51</v>
      </c>
      <c r="Q393" s="4" t="s">
        <v>51</v>
      </c>
      <c r="R393" s="4" t="s">
        <v>63</v>
      </c>
      <c r="S393" s="4" t="s">
        <v>62</v>
      </c>
      <c r="T393" s="4" t="s">
        <v>62</v>
      </c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4" t="s">
        <v>51</v>
      </c>
      <c r="AS393" s="4" t="s">
        <v>51</v>
      </c>
      <c r="AT393" s="1"/>
      <c r="AU393" s="4" t="s">
        <v>951</v>
      </c>
      <c r="AV393" s="1">
        <v>513</v>
      </c>
    </row>
    <row r="394" spans="1:48" ht="30" customHeight="1" x14ac:dyDescent="0.3">
      <c r="A394" s="7" t="s">
        <v>952</v>
      </c>
      <c r="B394" s="7" t="s">
        <v>953</v>
      </c>
      <c r="C394" s="7" t="s">
        <v>154</v>
      </c>
      <c r="D394" s="8">
        <v>4</v>
      </c>
      <c r="E394" s="9"/>
      <c r="F394" s="9"/>
      <c r="G394" s="9"/>
      <c r="H394" s="9"/>
      <c r="I394" s="9"/>
      <c r="J394" s="9"/>
      <c r="K394" s="9"/>
      <c r="L394" s="9"/>
      <c r="M394" s="7" t="s">
        <v>954</v>
      </c>
      <c r="N394" s="4" t="s">
        <v>955</v>
      </c>
      <c r="O394" s="4" t="s">
        <v>51</v>
      </c>
      <c r="P394" s="4" t="s">
        <v>51</v>
      </c>
      <c r="Q394" s="4" t="s">
        <v>51</v>
      </c>
      <c r="R394" s="4" t="s">
        <v>63</v>
      </c>
      <c r="S394" s="4" t="s">
        <v>62</v>
      </c>
      <c r="T394" s="4" t="s">
        <v>62</v>
      </c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4" t="s">
        <v>51</v>
      </c>
      <c r="AS394" s="4" t="s">
        <v>51</v>
      </c>
      <c r="AT394" s="1"/>
      <c r="AU394" s="4" t="s">
        <v>956</v>
      </c>
      <c r="AV394" s="1">
        <v>514</v>
      </c>
    </row>
    <row r="395" spans="1:48" ht="30" customHeight="1" x14ac:dyDescent="0.3">
      <c r="A395" s="7" t="s">
        <v>952</v>
      </c>
      <c r="B395" s="7" t="s">
        <v>957</v>
      </c>
      <c r="C395" s="7" t="s">
        <v>154</v>
      </c>
      <c r="D395" s="8">
        <v>8</v>
      </c>
      <c r="E395" s="9"/>
      <c r="F395" s="9"/>
      <c r="G395" s="9"/>
      <c r="H395" s="9"/>
      <c r="I395" s="9"/>
      <c r="J395" s="9"/>
      <c r="K395" s="9"/>
      <c r="L395" s="9"/>
      <c r="M395" s="7" t="s">
        <v>958</v>
      </c>
      <c r="N395" s="4" t="s">
        <v>959</v>
      </c>
      <c r="O395" s="4" t="s">
        <v>51</v>
      </c>
      <c r="P395" s="4" t="s">
        <v>51</v>
      </c>
      <c r="Q395" s="4" t="s">
        <v>51</v>
      </c>
      <c r="R395" s="4" t="s">
        <v>63</v>
      </c>
      <c r="S395" s="4" t="s">
        <v>62</v>
      </c>
      <c r="T395" s="4" t="s">
        <v>62</v>
      </c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4" t="s">
        <v>51</v>
      </c>
      <c r="AS395" s="4" t="s">
        <v>51</v>
      </c>
      <c r="AT395" s="1"/>
      <c r="AU395" s="4" t="s">
        <v>960</v>
      </c>
      <c r="AV395" s="1">
        <v>515</v>
      </c>
    </row>
    <row r="396" spans="1:48" ht="30" customHeight="1" x14ac:dyDescent="0.3">
      <c r="A396" s="7" t="s">
        <v>182</v>
      </c>
      <c r="B396" s="7" t="s">
        <v>183</v>
      </c>
      <c r="C396" s="7" t="s">
        <v>184</v>
      </c>
      <c r="D396" s="8">
        <v>308</v>
      </c>
      <c r="E396" s="9"/>
      <c r="F396" s="9"/>
      <c r="G396" s="9"/>
      <c r="H396" s="9"/>
      <c r="I396" s="9"/>
      <c r="J396" s="9"/>
      <c r="K396" s="9"/>
      <c r="L396" s="9"/>
      <c r="M396" s="7" t="s">
        <v>51</v>
      </c>
      <c r="N396" s="4" t="s">
        <v>185</v>
      </c>
      <c r="O396" s="4" t="s">
        <v>51</v>
      </c>
      <c r="P396" s="4" t="s">
        <v>51</v>
      </c>
      <c r="Q396" s="4" t="s">
        <v>51</v>
      </c>
      <c r="R396" s="4" t="s">
        <v>62</v>
      </c>
      <c r="S396" s="4" t="s">
        <v>62</v>
      </c>
      <c r="T396" s="4" t="s">
        <v>63</v>
      </c>
      <c r="U396" s="1"/>
      <c r="V396" s="1"/>
      <c r="W396" s="1"/>
      <c r="X396" s="1"/>
      <c r="Y396" s="1"/>
      <c r="Z396" s="1"/>
      <c r="AA396" s="1">
        <v>4</v>
      </c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4" t="s">
        <v>51</v>
      </c>
      <c r="AS396" s="4" t="s">
        <v>51</v>
      </c>
      <c r="AT396" s="1"/>
      <c r="AU396" s="4" t="s">
        <v>961</v>
      </c>
      <c r="AV396" s="1">
        <v>1016</v>
      </c>
    </row>
    <row r="397" spans="1:48" ht="30" customHeight="1" x14ac:dyDescent="0.3">
      <c r="A397" s="7" t="s">
        <v>182</v>
      </c>
      <c r="B397" s="7" t="s">
        <v>266</v>
      </c>
      <c r="C397" s="7" t="s">
        <v>184</v>
      </c>
      <c r="D397" s="8">
        <v>83</v>
      </c>
      <c r="E397" s="9"/>
      <c r="F397" s="9"/>
      <c r="G397" s="9"/>
      <c r="H397" s="9"/>
      <c r="I397" s="9"/>
      <c r="J397" s="9"/>
      <c r="K397" s="9"/>
      <c r="L397" s="9"/>
      <c r="M397" s="7" t="s">
        <v>51</v>
      </c>
      <c r="N397" s="4" t="s">
        <v>267</v>
      </c>
      <c r="O397" s="4" t="s">
        <v>51</v>
      </c>
      <c r="P397" s="4" t="s">
        <v>51</v>
      </c>
      <c r="Q397" s="4" t="s">
        <v>51</v>
      </c>
      <c r="R397" s="4" t="s">
        <v>62</v>
      </c>
      <c r="S397" s="4" t="s">
        <v>62</v>
      </c>
      <c r="T397" s="4" t="s">
        <v>63</v>
      </c>
      <c r="U397" s="1"/>
      <c r="V397" s="1"/>
      <c r="W397" s="1"/>
      <c r="X397" s="1"/>
      <c r="Y397" s="1"/>
      <c r="Z397" s="1"/>
      <c r="AA397" s="1">
        <v>4</v>
      </c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4" t="s">
        <v>51</v>
      </c>
      <c r="AS397" s="4" t="s">
        <v>51</v>
      </c>
      <c r="AT397" s="1"/>
      <c r="AU397" s="4" t="s">
        <v>962</v>
      </c>
      <c r="AV397" s="1">
        <v>1017</v>
      </c>
    </row>
    <row r="398" spans="1:48" ht="30" customHeight="1" x14ac:dyDescent="0.3">
      <c r="A398" s="7" t="s">
        <v>199</v>
      </c>
      <c r="B398" s="7" t="s">
        <v>200</v>
      </c>
      <c r="C398" s="7" t="s">
        <v>67</v>
      </c>
      <c r="D398" s="8">
        <v>1</v>
      </c>
      <c r="E398" s="9"/>
      <c r="F398" s="9"/>
      <c r="G398" s="9"/>
      <c r="H398" s="9"/>
      <c r="I398" s="9"/>
      <c r="J398" s="9"/>
      <c r="K398" s="9"/>
      <c r="L398" s="9"/>
      <c r="M398" s="7" t="s">
        <v>51</v>
      </c>
      <c r="N398" s="4" t="s">
        <v>963</v>
      </c>
      <c r="O398" s="4" t="s">
        <v>51</v>
      </c>
      <c r="P398" s="4" t="s">
        <v>51</v>
      </c>
      <c r="Q398" s="4" t="s">
        <v>51</v>
      </c>
      <c r="R398" s="4" t="s">
        <v>62</v>
      </c>
      <c r="S398" s="4" t="s">
        <v>62</v>
      </c>
      <c r="T398" s="4" t="s">
        <v>62</v>
      </c>
      <c r="U398" s="1">
        <v>1</v>
      </c>
      <c r="V398" s="1">
        <v>0</v>
      </c>
      <c r="W398" s="1">
        <v>0.03</v>
      </c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4" t="s">
        <v>51</v>
      </c>
      <c r="AS398" s="4" t="s">
        <v>51</v>
      </c>
      <c r="AT398" s="1"/>
      <c r="AU398" s="4" t="s">
        <v>809</v>
      </c>
      <c r="AV398" s="1">
        <v>1414</v>
      </c>
    </row>
    <row r="399" spans="1:48" ht="30" customHeight="1" x14ac:dyDescent="0.3">
      <c r="A399" s="8" t="s">
        <v>202</v>
      </c>
      <c r="B399" s="8"/>
      <c r="C399" s="8"/>
      <c r="D399" s="8"/>
      <c r="E399" s="8"/>
      <c r="F399" s="9"/>
      <c r="G399" s="8"/>
      <c r="H399" s="9"/>
      <c r="I399" s="8"/>
      <c r="J399" s="9"/>
      <c r="K399" s="8"/>
      <c r="L399" s="9"/>
      <c r="M399" s="8"/>
      <c r="N399" t="s">
        <v>203</v>
      </c>
    </row>
    <row r="400" spans="1:48" ht="30" customHeight="1" x14ac:dyDescent="0.3">
      <c r="A400" s="8"/>
      <c r="B400" s="8"/>
      <c r="C400" s="8"/>
      <c r="D400" s="8"/>
      <c r="E400" s="8"/>
      <c r="F400" s="9"/>
      <c r="G400" s="8"/>
      <c r="H400" s="9"/>
      <c r="I400" s="8"/>
      <c r="J400" s="9"/>
      <c r="K400" s="8"/>
      <c r="L400" s="9"/>
      <c r="M400" s="8"/>
    </row>
    <row r="401" spans="1:48" ht="30" customHeight="1" x14ac:dyDescent="0.3">
      <c r="A401" s="7" t="s">
        <v>964</v>
      </c>
      <c r="B401" s="8" t="s">
        <v>57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1"/>
      <c r="O401" s="1"/>
      <c r="P401" s="1"/>
      <c r="Q401" s="4" t="s">
        <v>965</v>
      </c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1:48" ht="30" customHeight="1" x14ac:dyDescent="0.3">
      <c r="A402" s="7" t="s">
        <v>346</v>
      </c>
      <c r="B402" s="7" t="s">
        <v>347</v>
      </c>
      <c r="C402" s="7" t="s">
        <v>60</v>
      </c>
      <c r="D402" s="8">
        <v>3527</v>
      </c>
      <c r="E402" s="9"/>
      <c r="F402" s="9"/>
      <c r="G402" s="9"/>
      <c r="H402" s="9"/>
      <c r="I402" s="9"/>
      <c r="J402" s="9"/>
      <c r="K402" s="9"/>
      <c r="L402" s="9"/>
      <c r="M402" s="7" t="s">
        <v>51</v>
      </c>
      <c r="N402" s="4" t="s">
        <v>348</v>
      </c>
      <c r="O402" s="4" t="s">
        <v>51</v>
      </c>
      <c r="P402" s="4" t="s">
        <v>51</v>
      </c>
      <c r="Q402" s="4" t="s">
        <v>51</v>
      </c>
      <c r="R402" s="4" t="s">
        <v>62</v>
      </c>
      <c r="S402" s="4" t="s">
        <v>62</v>
      </c>
      <c r="T402" s="4" t="s">
        <v>63</v>
      </c>
      <c r="U402" s="1"/>
      <c r="V402" s="1"/>
      <c r="W402" s="1"/>
      <c r="X402" s="1">
        <v>1</v>
      </c>
      <c r="Y402" s="1">
        <v>2</v>
      </c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4" t="s">
        <v>51</v>
      </c>
      <c r="AS402" s="4" t="s">
        <v>51</v>
      </c>
      <c r="AT402" s="1"/>
      <c r="AU402" s="4" t="s">
        <v>966</v>
      </c>
      <c r="AV402" s="1">
        <v>517</v>
      </c>
    </row>
    <row r="403" spans="1:48" ht="30" customHeight="1" x14ac:dyDescent="0.3">
      <c r="A403" s="7" t="s">
        <v>346</v>
      </c>
      <c r="B403" s="7" t="s">
        <v>350</v>
      </c>
      <c r="C403" s="7" t="s">
        <v>60</v>
      </c>
      <c r="D403" s="8">
        <v>873</v>
      </c>
      <c r="E403" s="9"/>
      <c r="F403" s="9"/>
      <c r="G403" s="9"/>
      <c r="H403" s="9"/>
      <c r="I403" s="9"/>
      <c r="J403" s="9"/>
      <c r="K403" s="9"/>
      <c r="L403" s="9"/>
      <c r="M403" s="7" t="s">
        <v>51</v>
      </c>
      <c r="N403" s="4" t="s">
        <v>351</v>
      </c>
      <c r="O403" s="4" t="s">
        <v>51</v>
      </c>
      <c r="P403" s="4" t="s">
        <v>51</v>
      </c>
      <c r="Q403" s="4" t="s">
        <v>51</v>
      </c>
      <c r="R403" s="4" t="s">
        <v>62</v>
      </c>
      <c r="S403" s="4" t="s">
        <v>62</v>
      </c>
      <c r="T403" s="4" t="s">
        <v>63</v>
      </c>
      <c r="U403" s="1"/>
      <c r="V403" s="1"/>
      <c r="W403" s="1"/>
      <c r="X403" s="1">
        <v>1</v>
      </c>
      <c r="Y403" s="1">
        <v>2</v>
      </c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4" t="s">
        <v>51</v>
      </c>
      <c r="AS403" s="4" t="s">
        <v>51</v>
      </c>
      <c r="AT403" s="1"/>
      <c r="AU403" s="4" t="s">
        <v>967</v>
      </c>
      <c r="AV403" s="1">
        <v>518</v>
      </c>
    </row>
    <row r="404" spans="1:48" ht="30" customHeight="1" x14ac:dyDescent="0.3">
      <c r="A404" s="7" t="s">
        <v>346</v>
      </c>
      <c r="B404" s="7" t="s">
        <v>968</v>
      </c>
      <c r="C404" s="7" t="s">
        <v>60</v>
      </c>
      <c r="D404" s="8">
        <v>6</v>
      </c>
      <c r="E404" s="9"/>
      <c r="F404" s="9"/>
      <c r="G404" s="9"/>
      <c r="H404" s="9"/>
      <c r="I404" s="9"/>
      <c r="J404" s="9"/>
      <c r="K404" s="9"/>
      <c r="L404" s="9"/>
      <c r="M404" s="7" t="s">
        <v>51</v>
      </c>
      <c r="N404" s="4" t="s">
        <v>969</v>
      </c>
      <c r="O404" s="4" t="s">
        <v>51</v>
      </c>
      <c r="P404" s="4" t="s">
        <v>51</v>
      </c>
      <c r="Q404" s="4" t="s">
        <v>51</v>
      </c>
      <c r="R404" s="4" t="s">
        <v>62</v>
      </c>
      <c r="S404" s="4" t="s">
        <v>62</v>
      </c>
      <c r="T404" s="4" t="s">
        <v>63</v>
      </c>
      <c r="U404" s="1"/>
      <c r="V404" s="1"/>
      <c r="W404" s="1"/>
      <c r="X404" s="1">
        <v>1</v>
      </c>
      <c r="Y404" s="1">
        <v>2</v>
      </c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4" t="s">
        <v>51</v>
      </c>
      <c r="AS404" s="4" t="s">
        <v>51</v>
      </c>
      <c r="AT404" s="1"/>
      <c r="AU404" s="4" t="s">
        <v>970</v>
      </c>
      <c r="AV404" s="1">
        <v>519</v>
      </c>
    </row>
    <row r="405" spans="1:48" ht="30" customHeight="1" x14ac:dyDescent="0.3">
      <c r="A405" s="7" t="s">
        <v>65</v>
      </c>
      <c r="B405" s="7" t="s">
        <v>353</v>
      </c>
      <c r="C405" s="7" t="s">
        <v>67</v>
      </c>
      <c r="D405" s="8">
        <v>1</v>
      </c>
      <c r="E405" s="9"/>
      <c r="F405" s="9"/>
      <c r="G405" s="9"/>
      <c r="H405" s="9"/>
      <c r="I405" s="9"/>
      <c r="J405" s="9"/>
      <c r="K405" s="9"/>
      <c r="L405" s="9"/>
      <c r="M405" s="7" t="s">
        <v>51</v>
      </c>
      <c r="N405" s="4" t="s">
        <v>68</v>
      </c>
      <c r="O405" s="4" t="s">
        <v>51</v>
      </c>
      <c r="P405" s="4" t="s">
        <v>51</v>
      </c>
      <c r="Q405" s="4" t="s">
        <v>51</v>
      </c>
      <c r="R405" s="4" t="s">
        <v>62</v>
      </c>
      <c r="S405" s="4" t="s">
        <v>62</v>
      </c>
      <c r="T405" s="4" t="s">
        <v>62</v>
      </c>
      <c r="U405" s="1">
        <v>0</v>
      </c>
      <c r="V405" s="1">
        <v>0</v>
      </c>
      <c r="W405" s="1">
        <v>0.4</v>
      </c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4" t="s">
        <v>51</v>
      </c>
      <c r="AS405" s="4" t="s">
        <v>51</v>
      </c>
      <c r="AT405" s="1"/>
      <c r="AU405" s="4" t="s">
        <v>971</v>
      </c>
      <c r="AV405" s="1">
        <v>1419</v>
      </c>
    </row>
    <row r="406" spans="1:48" ht="30" customHeight="1" x14ac:dyDescent="0.3">
      <c r="A406" s="7" t="s">
        <v>355</v>
      </c>
      <c r="B406" s="7" t="s">
        <v>356</v>
      </c>
      <c r="C406" s="7" t="s">
        <v>60</v>
      </c>
      <c r="D406" s="8">
        <v>1684</v>
      </c>
      <c r="E406" s="9"/>
      <c r="F406" s="9"/>
      <c r="G406" s="9"/>
      <c r="H406" s="9"/>
      <c r="I406" s="9"/>
      <c r="J406" s="9"/>
      <c r="K406" s="9"/>
      <c r="L406" s="9"/>
      <c r="M406" s="7" t="s">
        <v>51</v>
      </c>
      <c r="N406" s="4" t="s">
        <v>357</v>
      </c>
      <c r="O406" s="4" t="s">
        <v>51</v>
      </c>
      <c r="P406" s="4" t="s">
        <v>51</v>
      </c>
      <c r="Q406" s="4" t="s">
        <v>51</v>
      </c>
      <c r="R406" s="4" t="s">
        <v>62</v>
      </c>
      <c r="S406" s="4" t="s">
        <v>62</v>
      </c>
      <c r="T406" s="4" t="s">
        <v>63</v>
      </c>
      <c r="U406" s="1"/>
      <c r="V406" s="1"/>
      <c r="W406" s="1"/>
      <c r="X406" s="1"/>
      <c r="Y406" s="1">
        <v>2</v>
      </c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4" t="s">
        <v>51</v>
      </c>
      <c r="AS406" s="4" t="s">
        <v>51</v>
      </c>
      <c r="AT406" s="1"/>
      <c r="AU406" s="4" t="s">
        <v>972</v>
      </c>
      <c r="AV406" s="1">
        <v>520</v>
      </c>
    </row>
    <row r="407" spans="1:48" ht="30" customHeight="1" x14ac:dyDescent="0.3">
      <c r="A407" s="7" t="s">
        <v>355</v>
      </c>
      <c r="B407" s="7" t="s">
        <v>973</v>
      </c>
      <c r="C407" s="7" t="s">
        <v>60</v>
      </c>
      <c r="D407" s="8">
        <v>9</v>
      </c>
      <c r="E407" s="9"/>
      <c r="F407" s="9"/>
      <c r="G407" s="9"/>
      <c r="H407" s="9"/>
      <c r="I407" s="9"/>
      <c r="J407" s="9"/>
      <c r="K407" s="9"/>
      <c r="L407" s="9"/>
      <c r="M407" s="7" t="s">
        <v>51</v>
      </c>
      <c r="N407" s="4" t="s">
        <v>974</v>
      </c>
      <c r="O407" s="4" t="s">
        <v>51</v>
      </c>
      <c r="P407" s="4" t="s">
        <v>51</v>
      </c>
      <c r="Q407" s="4" t="s">
        <v>51</v>
      </c>
      <c r="R407" s="4" t="s">
        <v>62</v>
      </c>
      <c r="S407" s="4" t="s">
        <v>62</v>
      </c>
      <c r="T407" s="4" t="s">
        <v>63</v>
      </c>
      <c r="U407" s="1"/>
      <c r="V407" s="1"/>
      <c r="W407" s="1"/>
      <c r="X407" s="1"/>
      <c r="Y407" s="1">
        <v>2</v>
      </c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4" t="s">
        <v>51</v>
      </c>
      <c r="AS407" s="4" t="s">
        <v>51</v>
      </c>
      <c r="AT407" s="1"/>
      <c r="AU407" s="4" t="s">
        <v>975</v>
      </c>
      <c r="AV407" s="1">
        <v>521</v>
      </c>
    </row>
    <row r="408" spans="1:48" ht="30" customHeight="1" x14ac:dyDescent="0.3">
      <c r="A408" s="7" t="s">
        <v>359</v>
      </c>
      <c r="B408" s="7" t="s">
        <v>360</v>
      </c>
      <c r="C408" s="7" t="s">
        <v>88</v>
      </c>
      <c r="D408" s="8">
        <v>1540</v>
      </c>
      <c r="E408" s="9"/>
      <c r="F408" s="9"/>
      <c r="G408" s="9"/>
      <c r="H408" s="9"/>
      <c r="I408" s="9"/>
      <c r="J408" s="9"/>
      <c r="K408" s="9"/>
      <c r="L408" s="9"/>
      <c r="M408" s="7" t="s">
        <v>51</v>
      </c>
      <c r="N408" s="4" t="s">
        <v>361</v>
      </c>
      <c r="O408" s="4" t="s">
        <v>51</v>
      </c>
      <c r="P408" s="4" t="s">
        <v>51</v>
      </c>
      <c r="Q408" s="4" t="s">
        <v>51</v>
      </c>
      <c r="R408" s="4" t="s">
        <v>62</v>
      </c>
      <c r="S408" s="4" t="s">
        <v>62</v>
      </c>
      <c r="T408" s="4" t="s">
        <v>63</v>
      </c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4" t="s">
        <v>51</v>
      </c>
      <c r="AS408" s="4" t="s">
        <v>51</v>
      </c>
      <c r="AT408" s="1"/>
      <c r="AU408" s="4" t="s">
        <v>976</v>
      </c>
      <c r="AV408" s="1">
        <v>522</v>
      </c>
    </row>
    <row r="409" spans="1:48" ht="30" customHeight="1" x14ac:dyDescent="0.3">
      <c r="A409" s="7" t="s">
        <v>359</v>
      </c>
      <c r="B409" s="7" t="s">
        <v>977</v>
      </c>
      <c r="C409" s="7" t="s">
        <v>88</v>
      </c>
      <c r="D409" s="8">
        <v>10</v>
      </c>
      <c r="E409" s="9"/>
      <c r="F409" s="9"/>
      <c r="G409" s="9"/>
      <c r="H409" s="9"/>
      <c r="I409" s="9"/>
      <c r="J409" s="9"/>
      <c r="K409" s="9"/>
      <c r="L409" s="9"/>
      <c r="M409" s="7" t="s">
        <v>51</v>
      </c>
      <c r="N409" s="4" t="s">
        <v>978</v>
      </c>
      <c r="O409" s="4" t="s">
        <v>51</v>
      </c>
      <c r="P409" s="4" t="s">
        <v>51</v>
      </c>
      <c r="Q409" s="4" t="s">
        <v>51</v>
      </c>
      <c r="R409" s="4" t="s">
        <v>62</v>
      </c>
      <c r="S409" s="4" t="s">
        <v>62</v>
      </c>
      <c r="T409" s="4" t="s">
        <v>63</v>
      </c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4" t="s">
        <v>51</v>
      </c>
      <c r="AS409" s="4" t="s">
        <v>51</v>
      </c>
      <c r="AT409" s="1"/>
      <c r="AU409" s="4" t="s">
        <v>979</v>
      </c>
      <c r="AV409" s="1">
        <v>523</v>
      </c>
    </row>
    <row r="410" spans="1:48" ht="30" customHeight="1" x14ac:dyDescent="0.3">
      <c r="A410" s="7" t="s">
        <v>363</v>
      </c>
      <c r="B410" s="7" t="s">
        <v>364</v>
      </c>
      <c r="C410" s="7" t="s">
        <v>60</v>
      </c>
      <c r="D410" s="8">
        <v>21545</v>
      </c>
      <c r="E410" s="9"/>
      <c r="F410" s="9"/>
      <c r="G410" s="9"/>
      <c r="H410" s="9"/>
      <c r="I410" s="9"/>
      <c r="J410" s="9"/>
      <c r="K410" s="9"/>
      <c r="L410" s="9"/>
      <c r="M410" s="7" t="s">
        <v>51</v>
      </c>
      <c r="N410" s="4" t="s">
        <v>365</v>
      </c>
      <c r="O410" s="4" t="s">
        <v>51</v>
      </c>
      <c r="P410" s="4" t="s">
        <v>51</v>
      </c>
      <c r="Q410" s="4" t="s">
        <v>51</v>
      </c>
      <c r="R410" s="4" t="s">
        <v>62</v>
      </c>
      <c r="S410" s="4" t="s">
        <v>62</v>
      </c>
      <c r="T410" s="4" t="s">
        <v>63</v>
      </c>
      <c r="U410" s="1"/>
      <c r="V410" s="1"/>
      <c r="W410" s="1"/>
      <c r="X410" s="1"/>
      <c r="Y410" s="1">
        <v>2</v>
      </c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4" t="s">
        <v>51</v>
      </c>
      <c r="AS410" s="4" t="s">
        <v>51</v>
      </c>
      <c r="AT410" s="1"/>
      <c r="AU410" s="4" t="s">
        <v>980</v>
      </c>
      <c r="AV410" s="1">
        <v>524</v>
      </c>
    </row>
    <row r="411" spans="1:48" ht="30" customHeight="1" x14ac:dyDescent="0.3">
      <c r="A411" s="7" t="s">
        <v>78</v>
      </c>
      <c r="B411" s="7" t="s">
        <v>79</v>
      </c>
      <c r="C411" s="7" t="s">
        <v>67</v>
      </c>
      <c r="D411" s="8">
        <v>1</v>
      </c>
      <c r="E411" s="9"/>
      <c r="F411" s="9"/>
      <c r="G411" s="9"/>
      <c r="H411" s="9"/>
      <c r="I411" s="9"/>
      <c r="J411" s="9"/>
      <c r="K411" s="9"/>
      <c r="L411" s="9"/>
      <c r="M411" s="7" t="s">
        <v>51</v>
      </c>
      <c r="N411" s="4" t="s">
        <v>80</v>
      </c>
      <c r="O411" s="4" t="s">
        <v>51</v>
      </c>
      <c r="P411" s="4" t="s">
        <v>51</v>
      </c>
      <c r="Q411" s="4" t="s">
        <v>51</v>
      </c>
      <c r="R411" s="4" t="s">
        <v>62</v>
      </c>
      <c r="S411" s="4" t="s">
        <v>62</v>
      </c>
      <c r="T411" s="4" t="s">
        <v>62</v>
      </c>
      <c r="U411" s="1">
        <v>0</v>
      </c>
      <c r="V411" s="1">
        <v>0</v>
      </c>
      <c r="W411" s="1">
        <v>0.02</v>
      </c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4" t="s">
        <v>51</v>
      </c>
      <c r="AS411" s="4" t="s">
        <v>51</v>
      </c>
      <c r="AT411" s="1"/>
      <c r="AU411" s="4" t="s">
        <v>971</v>
      </c>
      <c r="AV411" s="1">
        <v>1417</v>
      </c>
    </row>
    <row r="412" spans="1:48" ht="30" customHeight="1" x14ac:dyDescent="0.3">
      <c r="A412" s="7" t="s">
        <v>370</v>
      </c>
      <c r="B412" s="7" t="s">
        <v>371</v>
      </c>
      <c r="C412" s="7" t="s">
        <v>88</v>
      </c>
      <c r="D412" s="8">
        <v>255</v>
      </c>
      <c r="E412" s="9"/>
      <c r="F412" s="9"/>
      <c r="G412" s="9"/>
      <c r="H412" s="9"/>
      <c r="I412" s="9"/>
      <c r="J412" s="9"/>
      <c r="K412" s="9"/>
      <c r="L412" s="9"/>
      <c r="M412" s="7" t="s">
        <v>51</v>
      </c>
      <c r="N412" s="4" t="s">
        <v>372</v>
      </c>
      <c r="O412" s="4" t="s">
        <v>51</v>
      </c>
      <c r="P412" s="4" t="s">
        <v>51</v>
      </c>
      <c r="Q412" s="4" t="s">
        <v>51</v>
      </c>
      <c r="R412" s="4" t="s">
        <v>62</v>
      </c>
      <c r="S412" s="4" t="s">
        <v>62</v>
      </c>
      <c r="T412" s="4" t="s">
        <v>63</v>
      </c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4" t="s">
        <v>51</v>
      </c>
      <c r="AS412" s="4" t="s">
        <v>51</v>
      </c>
      <c r="AT412" s="1"/>
      <c r="AU412" s="4" t="s">
        <v>981</v>
      </c>
      <c r="AV412" s="1">
        <v>525</v>
      </c>
    </row>
    <row r="413" spans="1:48" ht="30" customHeight="1" x14ac:dyDescent="0.3">
      <c r="A413" s="7" t="s">
        <v>370</v>
      </c>
      <c r="B413" s="7" t="s">
        <v>374</v>
      </c>
      <c r="C413" s="7" t="s">
        <v>88</v>
      </c>
      <c r="D413" s="8">
        <v>500</v>
      </c>
      <c r="E413" s="9"/>
      <c r="F413" s="9"/>
      <c r="G413" s="9"/>
      <c r="H413" s="9"/>
      <c r="I413" s="9"/>
      <c r="J413" s="9"/>
      <c r="K413" s="9"/>
      <c r="L413" s="9"/>
      <c r="M413" s="7" t="s">
        <v>51</v>
      </c>
      <c r="N413" s="4" t="s">
        <v>375</v>
      </c>
      <c r="O413" s="4" t="s">
        <v>51</v>
      </c>
      <c r="P413" s="4" t="s">
        <v>51</v>
      </c>
      <c r="Q413" s="4" t="s">
        <v>51</v>
      </c>
      <c r="R413" s="4" t="s">
        <v>62</v>
      </c>
      <c r="S413" s="4" t="s">
        <v>62</v>
      </c>
      <c r="T413" s="4" t="s">
        <v>63</v>
      </c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4" t="s">
        <v>51</v>
      </c>
      <c r="AS413" s="4" t="s">
        <v>51</v>
      </c>
      <c r="AT413" s="1"/>
      <c r="AU413" s="4" t="s">
        <v>982</v>
      </c>
      <c r="AV413" s="1">
        <v>527</v>
      </c>
    </row>
    <row r="414" spans="1:48" ht="30" customHeight="1" x14ac:dyDescent="0.3">
      <c r="A414" s="7" t="s">
        <v>377</v>
      </c>
      <c r="B414" s="7" t="s">
        <v>378</v>
      </c>
      <c r="C414" s="7" t="s">
        <v>88</v>
      </c>
      <c r="D414" s="8">
        <v>75</v>
      </c>
      <c r="E414" s="9"/>
      <c r="F414" s="9"/>
      <c r="G414" s="9"/>
      <c r="H414" s="9"/>
      <c r="I414" s="9"/>
      <c r="J414" s="9"/>
      <c r="K414" s="9"/>
      <c r="L414" s="9"/>
      <c r="M414" s="7" t="s">
        <v>51</v>
      </c>
      <c r="N414" s="4" t="s">
        <v>379</v>
      </c>
      <c r="O414" s="4" t="s">
        <v>51</v>
      </c>
      <c r="P414" s="4" t="s">
        <v>51</v>
      </c>
      <c r="Q414" s="4" t="s">
        <v>51</v>
      </c>
      <c r="R414" s="4" t="s">
        <v>62</v>
      </c>
      <c r="S414" s="4" t="s">
        <v>62</v>
      </c>
      <c r="T414" s="4" t="s">
        <v>63</v>
      </c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4" t="s">
        <v>51</v>
      </c>
      <c r="AS414" s="4" t="s">
        <v>51</v>
      </c>
      <c r="AT414" s="1"/>
      <c r="AU414" s="4" t="s">
        <v>983</v>
      </c>
      <c r="AV414" s="1">
        <v>528</v>
      </c>
    </row>
    <row r="415" spans="1:48" ht="30" customHeight="1" x14ac:dyDescent="0.3">
      <c r="A415" s="7" t="s">
        <v>377</v>
      </c>
      <c r="B415" s="7" t="s">
        <v>381</v>
      </c>
      <c r="C415" s="7" t="s">
        <v>88</v>
      </c>
      <c r="D415" s="8">
        <v>500</v>
      </c>
      <c r="E415" s="9"/>
      <c r="F415" s="9"/>
      <c r="G415" s="9"/>
      <c r="H415" s="9"/>
      <c r="I415" s="9"/>
      <c r="J415" s="9"/>
      <c r="K415" s="9"/>
      <c r="L415" s="9"/>
      <c r="M415" s="7" t="s">
        <v>51</v>
      </c>
      <c r="N415" s="4" t="s">
        <v>382</v>
      </c>
      <c r="O415" s="4" t="s">
        <v>51</v>
      </c>
      <c r="P415" s="4" t="s">
        <v>51</v>
      </c>
      <c r="Q415" s="4" t="s">
        <v>51</v>
      </c>
      <c r="R415" s="4" t="s">
        <v>62</v>
      </c>
      <c r="S415" s="4" t="s">
        <v>62</v>
      </c>
      <c r="T415" s="4" t="s">
        <v>63</v>
      </c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4" t="s">
        <v>51</v>
      </c>
      <c r="AS415" s="4" t="s">
        <v>51</v>
      </c>
      <c r="AT415" s="1"/>
      <c r="AU415" s="4" t="s">
        <v>984</v>
      </c>
      <c r="AV415" s="1">
        <v>529</v>
      </c>
    </row>
    <row r="416" spans="1:48" ht="30" customHeight="1" x14ac:dyDescent="0.3">
      <c r="A416" s="7" t="s">
        <v>377</v>
      </c>
      <c r="B416" s="7" t="s">
        <v>384</v>
      </c>
      <c r="C416" s="7" t="s">
        <v>88</v>
      </c>
      <c r="D416" s="8">
        <v>112</v>
      </c>
      <c r="E416" s="9"/>
      <c r="F416" s="9"/>
      <c r="G416" s="9"/>
      <c r="H416" s="9"/>
      <c r="I416" s="9"/>
      <c r="J416" s="9"/>
      <c r="K416" s="9"/>
      <c r="L416" s="9"/>
      <c r="M416" s="7" t="s">
        <v>51</v>
      </c>
      <c r="N416" s="4" t="s">
        <v>385</v>
      </c>
      <c r="O416" s="4" t="s">
        <v>51</v>
      </c>
      <c r="P416" s="4" t="s">
        <v>51</v>
      </c>
      <c r="Q416" s="4" t="s">
        <v>51</v>
      </c>
      <c r="R416" s="4" t="s">
        <v>62</v>
      </c>
      <c r="S416" s="4" t="s">
        <v>62</v>
      </c>
      <c r="T416" s="4" t="s">
        <v>63</v>
      </c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4" t="s">
        <v>51</v>
      </c>
      <c r="AS416" s="4" t="s">
        <v>51</v>
      </c>
      <c r="AT416" s="1"/>
      <c r="AU416" s="4" t="s">
        <v>985</v>
      </c>
      <c r="AV416" s="1">
        <v>530</v>
      </c>
    </row>
    <row r="417" spans="1:48" ht="30" customHeight="1" x14ac:dyDescent="0.3">
      <c r="A417" s="7" t="s">
        <v>377</v>
      </c>
      <c r="B417" s="7" t="s">
        <v>387</v>
      </c>
      <c r="C417" s="7" t="s">
        <v>88</v>
      </c>
      <c r="D417" s="8">
        <v>146</v>
      </c>
      <c r="E417" s="9"/>
      <c r="F417" s="9"/>
      <c r="G417" s="9"/>
      <c r="H417" s="9"/>
      <c r="I417" s="9"/>
      <c r="J417" s="9"/>
      <c r="K417" s="9"/>
      <c r="L417" s="9"/>
      <c r="M417" s="7" t="s">
        <v>51</v>
      </c>
      <c r="N417" s="4" t="s">
        <v>388</v>
      </c>
      <c r="O417" s="4" t="s">
        <v>51</v>
      </c>
      <c r="P417" s="4" t="s">
        <v>51</v>
      </c>
      <c r="Q417" s="4" t="s">
        <v>51</v>
      </c>
      <c r="R417" s="4" t="s">
        <v>62</v>
      </c>
      <c r="S417" s="4" t="s">
        <v>62</v>
      </c>
      <c r="T417" s="4" t="s">
        <v>63</v>
      </c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4" t="s">
        <v>51</v>
      </c>
      <c r="AS417" s="4" t="s">
        <v>51</v>
      </c>
      <c r="AT417" s="1"/>
      <c r="AU417" s="4" t="s">
        <v>986</v>
      </c>
      <c r="AV417" s="1">
        <v>531</v>
      </c>
    </row>
    <row r="418" spans="1:48" ht="30" customHeight="1" x14ac:dyDescent="0.3">
      <c r="A418" s="7" t="s">
        <v>390</v>
      </c>
      <c r="B418" s="7" t="s">
        <v>391</v>
      </c>
      <c r="C418" s="7" t="s">
        <v>88</v>
      </c>
      <c r="D418" s="8">
        <v>112</v>
      </c>
      <c r="E418" s="9"/>
      <c r="F418" s="9"/>
      <c r="G418" s="9"/>
      <c r="H418" s="9"/>
      <c r="I418" s="9"/>
      <c r="J418" s="9"/>
      <c r="K418" s="9"/>
      <c r="L418" s="9"/>
      <c r="M418" s="7" t="s">
        <v>51</v>
      </c>
      <c r="N418" s="4" t="s">
        <v>392</v>
      </c>
      <c r="O418" s="4" t="s">
        <v>51</v>
      </c>
      <c r="P418" s="4" t="s">
        <v>51</v>
      </c>
      <c r="Q418" s="4" t="s">
        <v>51</v>
      </c>
      <c r="R418" s="4" t="s">
        <v>62</v>
      </c>
      <c r="S418" s="4" t="s">
        <v>62</v>
      </c>
      <c r="T418" s="4" t="s">
        <v>63</v>
      </c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4" t="s">
        <v>51</v>
      </c>
      <c r="AS418" s="4" t="s">
        <v>51</v>
      </c>
      <c r="AT418" s="1"/>
      <c r="AU418" s="4" t="s">
        <v>987</v>
      </c>
      <c r="AV418" s="1">
        <v>532</v>
      </c>
    </row>
    <row r="419" spans="1:48" ht="30" customHeight="1" x14ac:dyDescent="0.3">
      <c r="A419" s="7" t="s">
        <v>390</v>
      </c>
      <c r="B419" s="7" t="s">
        <v>394</v>
      </c>
      <c r="C419" s="7" t="s">
        <v>88</v>
      </c>
      <c r="D419" s="8">
        <v>146</v>
      </c>
      <c r="E419" s="9"/>
      <c r="F419" s="9"/>
      <c r="G419" s="9"/>
      <c r="H419" s="9"/>
      <c r="I419" s="9"/>
      <c r="J419" s="9"/>
      <c r="K419" s="9"/>
      <c r="L419" s="9"/>
      <c r="M419" s="7" t="s">
        <v>51</v>
      </c>
      <c r="N419" s="4" t="s">
        <v>395</v>
      </c>
      <c r="O419" s="4" t="s">
        <v>51</v>
      </c>
      <c r="P419" s="4" t="s">
        <v>51</v>
      </c>
      <c r="Q419" s="4" t="s">
        <v>51</v>
      </c>
      <c r="R419" s="4" t="s">
        <v>62</v>
      </c>
      <c r="S419" s="4" t="s">
        <v>62</v>
      </c>
      <c r="T419" s="4" t="s">
        <v>63</v>
      </c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4" t="s">
        <v>51</v>
      </c>
      <c r="AS419" s="4" t="s">
        <v>51</v>
      </c>
      <c r="AT419" s="1"/>
      <c r="AU419" s="4" t="s">
        <v>988</v>
      </c>
      <c r="AV419" s="1">
        <v>533</v>
      </c>
    </row>
    <row r="420" spans="1:48" ht="30" customHeight="1" x14ac:dyDescent="0.3">
      <c r="A420" s="7" t="s">
        <v>397</v>
      </c>
      <c r="B420" s="7" t="s">
        <v>398</v>
      </c>
      <c r="C420" s="7" t="s">
        <v>88</v>
      </c>
      <c r="D420" s="8">
        <v>119</v>
      </c>
      <c r="E420" s="9"/>
      <c r="F420" s="9"/>
      <c r="G420" s="9"/>
      <c r="H420" s="9"/>
      <c r="I420" s="9"/>
      <c r="J420" s="9"/>
      <c r="K420" s="9"/>
      <c r="L420" s="9"/>
      <c r="M420" s="7" t="s">
        <v>51</v>
      </c>
      <c r="N420" s="4" t="s">
        <v>399</v>
      </c>
      <c r="O420" s="4" t="s">
        <v>51</v>
      </c>
      <c r="P420" s="4" t="s">
        <v>51</v>
      </c>
      <c r="Q420" s="4" t="s">
        <v>51</v>
      </c>
      <c r="R420" s="4" t="s">
        <v>62</v>
      </c>
      <c r="S420" s="4" t="s">
        <v>62</v>
      </c>
      <c r="T420" s="4" t="s">
        <v>63</v>
      </c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4" t="s">
        <v>51</v>
      </c>
      <c r="AS420" s="4" t="s">
        <v>51</v>
      </c>
      <c r="AT420" s="1"/>
      <c r="AU420" s="4" t="s">
        <v>989</v>
      </c>
      <c r="AV420" s="1">
        <v>534</v>
      </c>
    </row>
    <row r="421" spans="1:48" ht="30" customHeight="1" x14ac:dyDescent="0.3">
      <c r="A421" s="7" t="s">
        <v>990</v>
      </c>
      <c r="B421" s="7" t="s">
        <v>991</v>
      </c>
      <c r="C421" s="7" t="s">
        <v>60</v>
      </c>
      <c r="D421" s="8">
        <v>229</v>
      </c>
      <c r="E421" s="9"/>
      <c r="F421" s="9"/>
      <c r="G421" s="9"/>
      <c r="H421" s="9"/>
      <c r="I421" s="9"/>
      <c r="J421" s="9"/>
      <c r="K421" s="9"/>
      <c r="L421" s="9"/>
      <c r="M421" s="7" t="s">
        <v>51</v>
      </c>
      <c r="N421" s="4" t="s">
        <v>992</v>
      </c>
      <c r="O421" s="4" t="s">
        <v>51</v>
      </c>
      <c r="P421" s="4" t="s">
        <v>51</v>
      </c>
      <c r="Q421" s="4" t="s">
        <v>51</v>
      </c>
      <c r="R421" s="4" t="s">
        <v>62</v>
      </c>
      <c r="S421" s="4" t="s">
        <v>62</v>
      </c>
      <c r="T421" s="4" t="s">
        <v>63</v>
      </c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4" t="s">
        <v>51</v>
      </c>
      <c r="AS421" s="4" t="s">
        <v>51</v>
      </c>
      <c r="AT421" s="1"/>
      <c r="AU421" s="4" t="s">
        <v>993</v>
      </c>
      <c r="AV421" s="1">
        <v>535</v>
      </c>
    </row>
    <row r="422" spans="1:48" ht="30" customHeight="1" x14ac:dyDescent="0.3">
      <c r="A422" s="7" t="s">
        <v>994</v>
      </c>
      <c r="B422" s="7" t="s">
        <v>995</v>
      </c>
      <c r="C422" s="7" t="s">
        <v>60</v>
      </c>
      <c r="D422" s="8">
        <v>229</v>
      </c>
      <c r="E422" s="9"/>
      <c r="F422" s="9"/>
      <c r="G422" s="9"/>
      <c r="H422" s="9"/>
      <c r="I422" s="9"/>
      <c r="J422" s="9"/>
      <c r="K422" s="9"/>
      <c r="L422" s="9"/>
      <c r="M422" s="7" t="s">
        <v>51</v>
      </c>
      <c r="N422" s="4" t="s">
        <v>996</v>
      </c>
      <c r="O422" s="4" t="s">
        <v>51</v>
      </c>
      <c r="P422" s="4" t="s">
        <v>51</v>
      </c>
      <c r="Q422" s="4" t="s">
        <v>51</v>
      </c>
      <c r="R422" s="4" t="s">
        <v>62</v>
      </c>
      <c r="S422" s="4" t="s">
        <v>62</v>
      </c>
      <c r="T422" s="4" t="s">
        <v>63</v>
      </c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4" t="s">
        <v>51</v>
      </c>
      <c r="AS422" s="4" t="s">
        <v>51</v>
      </c>
      <c r="AT422" s="1"/>
      <c r="AU422" s="4" t="s">
        <v>997</v>
      </c>
      <c r="AV422" s="1">
        <v>536</v>
      </c>
    </row>
    <row r="423" spans="1:48" ht="30" customHeight="1" x14ac:dyDescent="0.3">
      <c r="A423" s="7" t="s">
        <v>994</v>
      </c>
      <c r="B423" s="7" t="s">
        <v>998</v>
      </c>
      <c r="C423" s="7" t="s">
        <v>88</v>
      </c>
      <c r="D423" s="8">
        <v>73</v>
      </c>
      <c r="E423" s="9"/>
      <c r="F423" s="9"/>
      <c r="G423" s="9"/>
      <c r="H423" s="9"/>
      <c r="I423" s="9"/>
      <c r="J423" s="9"/>
      <c r="K423" s="9"/>
      <c r="L423" s="9"/>
      <c r="M423" s="7" t="s">
        <v>51</v>
      </c>
      <c r="N423" s="4" t="s">
        <v>999</v>
      </c>
      <c r="O423" s="4" t="s">
        <v>51</v>
      </c>
      <c r="P423" s="4" t="s">
        <v>51</v>
      </c>
      <c r="Q423" s="4" t="s">
        <v>51</v>
      </c>
      <c r="R423" s="4" t="s">
        <v>62</v>
      </c>
      <c r="S423" s="4" t="s">
        <v>62</v>
      </c>
      <c r="T423" s="4" t="s">
        <v>63</v>
      </c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4" t="s">
        <v>51</v>
      </c>
      <c r="AS423" s="4" t="s">
        <v>51</v>
      </c>
      <c r="AT423" s="1"/>
      <c r="AU423" s="4" t="s">
        <v>1000</v>
      </c>
      <c r="AV423" s="1">
        <v>537</v>
      </c>
    </row>
    <row r="424" spans="1:48" ht="30" customHeight="1" x14ac:dyDescent="0.3">
      <c r="A424" s="7" t="s">
        <v>994</v>
      </c>
      <c r="B424" s="7" t="s">
        <v>1001</v>
      </c>
      <c r="C424" s="7" t="s">
        <v>88</v>
      </c>
      <c r="D424" s="8">
        <v>24</v>
      </c>
      <c r="E424" s="9"/>
      <c r="F424" s="9"/>
      <c r="G424" s="9"/>
      <c r="H424" s="9"/>
      <c r="I424" s="9"/>
      <c r="J424" s="9"/>
      <c r="K424" s="9"/>
      <c r="L424" s="9"/>
      <c r="M424" s="7" t="s">
        <v>51</v>
      </c>
      <c r="N424" s="4" t="s">
        <v>1002</v>
      </c>
      <c r="O424" s="4" t="s">
        <v>51</v>
      </c>
      <c r="P424" s="4" t="s">
        <v>51</v>
      </c>
      <c r="Q424" s="4" t="s">
        <v>51</v>
      </c>
      <c r="R424" s="4" t="s">
        <v>62</v>
      </c>
      <c r="S424" s="4" t="s">
        <v>62</v>
      </c>
      <c r="T424" s="4" t="s">
        <v>63</v>
      </c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4" t="s">
        <v>51</v>
      </c>
      <c r="AS424" s="4" t="s">
        <v>51</v>
      </c>
      <c r="AT424" s="1"/>
      <c r="AU424" s="4" t="s">
        <v>1003</v>
      </c>
      <c r="AV424" s="1">
        <v>538</v>
      </c>
    </row>
    <row r="425" spans="1:48" ht="30" customHeight="1" x14ac:dyDescent="0.3">
      <c r="A425" s="7" t="s">
        <v>994</v>
      </c>
      <c r="B425" s="7" t="s">
        <v>1004</v>
      </c>
      <c r="C425" s="7" t="s">
        <v>88</v>
      </c>
      <c r="D425" s="8">
        <v>134</v>
      </c>
      <c r="E425" s="9"/>
      <c r="F425" s="9"/>
      <c r="G425" s="9"/>
      <c r="H425" s="9"/>
      <c r="I425" s="9"/>
      <c r="J425" s="9"/>
      <c r="K425" s="9"/>
      <c r="L425" s="9"/>
      <c r="M425" s="7" t="s">
        <v>51</v>
      </c>
      <c r="N425" s="4" t="s">
        <v>1005</v>
      </c>
      <c r="O425" s="4" t="s">
        <v>51</v>
      </c>
      <c r="P425" s="4" t="s">
        <v>51</v>
      </c>
      <c r="Q425" s="4" t="s">
        <v>51</v>
      </c>
      <c r="R425" s="4" t="s">
        <v>62</v>
      </c>
      <c r="S425" s="4" t="s">
        <v>62</v>
      </c>
      <c r="T425" s="4" t="s">
        <v>63</v>
      </c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4" t="s">
        <v>51</v>
      </c>
      <c r="AS425" s="4" t="s">
        <v>51</v>
      </c>
      <c r="AT425" s="1"/>
      <c r="AU425" s="4" t="s">
        <v>1006</v>
      </c>
      <c r="AV425" s="1">
        <v>539</v>
      </c>
    </row>
    <row r="426" spans="1:48" ht="30" customHeight="1" x14ac:dyDescent="0.3">
      <c r="A426" s="7" t="s">
        <v>994</v>
      </c>
      <c r="B426" s="7" t="s">
        <v>1007</v>
      </c>
      <c r="C426" s="7" t="s">
        <v>88</v>
      </c>
      <c r="D426" s="8">
        <v>7</v>
      </c>
      <c r="E426" s="9"/>
      <c r="F426" s="9"/>
      <c r="G426" s="9"/>
      <c r="H426" s="9"/>
      <c r="I426" s="9"/>
      <c r="J426" s="9"/>
      <c r="K426" s="9"/>
      <c r="L426" s="9"/>
      <c r="M426" s="7" t="s">
        <v>51</v>
      </c>
      <c r="N426" s="4" t="s">
        <v>1008</v>
      </c>
      <c r="O426" s="4" t="s">
        <v>51</v>
      </c>
      <c r="P426" s="4" t="s">
        <v>51</v>
      </c>
      <c r="Q426" s="4" t="s">
        <v>51</v>
      </c>
      <c r="R426" s="4" t="s">
        <v>62</v>
      </c>
      <c r="S426" s="4" t="s">
        <v>62</v>
      </c>
      <c r="T426" s="4" t="s">
        <v>63</v>
      </c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4" t="s">
        <v>51</v>
      </c>
      <c r="AS426" s="4" t="s">
        <v>51</v>
      </c>
      <c r="AT426" s="1"/>
      <c r="AU426" s="4" t="s">
        <v>1009</v>
      </c>
      <c r="AV426" s="1">
        <v>540</v>
      </c>
    </row>
    <row r="427" spans="1:48" ht="30" customHeight="1" x14ac:dyDescent="0.3">
      <c r="A427" s="7" t="s">
        <v>994</v>
      </c>
      <c r="B427" s="7" t="s">
        <v>1010</v>
      </c>
      <c r="C427" s="7" t="s">
        <v>88</v>
      </c>
      <c r="D427" s="8">
        <v>12</v>
      </c>
      <c r="E427" s="9"/>
      <c r="F427" s="9"/>
      <c r="G427" s="9"/>
      <c r="H427" s="9"/>
      <c r="I427" s="9"/>
      <c r="J427" s="9"/>
      <c r="K427" s="9"/>
      <c r="L427" s="9"/>
      <c r="M427" s="7" t="s">
        <v>51</v>
      </c>
      <c r="N427" s="4" t="s">
        <v>1011</v>
      </c>
      <c r="O427" s="4" t="s">
        <v>51</v>
      </c>
      <c r="P427" s="4" t="s">
        <v>51</v>
      </c>
      <c r="Q427" s="4" t="s">
        <v>51</v>
      </c>
      <c r="R427" s="4" t="s">
        <v>62</v>
      </c>
      <c r="S427" s="4" t="s">
        <v>62</v>
      </c>
      <c r="T427" s="4" t="s">
        <v>63</v>
      </c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4" t="s">
        <v>51</v>
      </c>
      <c r="AS427" s="4" t="s">
        <v>51</v>
      </c>
      <c r="AT427" s="1"/>
      <c r="AU427" s="4" t="s">
        <v>1012</v>
      </c>
      <c r="AV427" s="1">
        <v>541</v>
      </c>
    </row>
    <row r="428" spans="1:48" ht="30" customHeight="1" x14ac:dyDescent="0.3">
      <c r="A428" s="7" t="s">
        <v>417</v>
      </c>
      <c r="B428" s="7" t="s">
        <v>936</v>
      </c>
      <c r="C428" s="7" t="s">
        <v>88</v>
      </c>
      <c r="D428" s="8">
        <v>68</v>
      </c>
      <c r="E428" s="9"/>
      <c r="F428" s="9"/>
      <c r="G428" s="9"/>
      <c r="H428" s="9"/>
      <c r="I428" s="9"/>
      <c r="J428" s="9"/>
      <c r="K428" s="9"/>
      <c r="L428" s="9"/>
      <c r="M428" s="7" t="s">
        <v>51</v>
      </c>
      <c r="N428" s="4" t="s">
        <v>1013</v>
      </c>
      <c r="O428" s="4" t="s">
        <v>51</v>
      </c>
      <c r="P428" s="4" t="s">
        <v>51</v>
      </c>
      <c r="Q428" s="4" t="s">
        <v>51</v>
      </c>
      <c r="R428" s="4" t="s">
        <v>62</v>
      </c>
      <c r="S428" s="4" t="s">
        <v>62</v>
      </c>
      <c r="T428" s="4" t="s">
        <v>63</v>
      </c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4" t="s">
        <v>51</v>
      </c>
      <c r="AS428" s="4" t="s">
        <v>51</v>
      </c>
      <c r="AT428" s="1"/>
      <c r="AU428" s="4" t="s">
        <v>1014</v>
      </c>
      <c r="AV428" s="1">
        <v>542</v>
      </c>
    </row>
    <row r="429" spans="1:48" ht="30" customHeight="1" x14ac:dyDescent="0.3">
      <c r="A429" s="7" t="s">
        <v>417</v>
      </c>
      <c r="B429" s="7" t="s">
        <v>406</v>
      </c>
      <c r="C429" s="7" t="s">
        <v>88</v>
      </c>
      <c r="D429" s="8">
        <v>31</v>
      </c>
      <c r="E429" s="9"/>
      <c r="F429" s="9"/>
      <c r="G429" s="9"/>
      <c r="H429" s="9"/>
      <c r="I429" s="9"/>
      <c r="J429" s="9"/>
      <c r="K429" s="9"/>
      <c r="L429" s="9"/>
      <c r="M429" s="7" t="s">
        <v>51</v>
      </c>
      <c r="N429" s="4" t="s">
        <v>418</v>
      </c>
      <c r="O429" s="4" t="s">
        <v>51</v>
      </c>
      <c r="P429" s="4" t="s">
        <v>51</v>
      </c>
      <c r="Q429" s="4" t="s">
        <v>51</v>
      </c>
      <c r="R429" s="4" t="s">
        <v>62</v>
      </c>
      <c r="S429" s="4" t="s">
        <v>62</v>
      </c>
      <c r="T429" s="4" t="s">
        <v>63</v>
      </c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4" t="s">
        <v>51</v>
      </c>
      <c r="AS429" s="4" t="s">
        <v>51</v>
      </c>
      <c r="AT429" s="1"/>
      <c r="AU429" s="4" t="s">
        <v>1015</v>
      </c>
      <c r="AV429" s="1">
        <v>543</v>
      </c>
    </row>
    <row r="430" spans="1:48" ht="30" customHeight="1" x14ac:dyDescent="0.3">
      <c r="A430" s="7" t="s">
        <v>417</v>
      </c>
      <c r="B430" s="7" t="s">
        <v>1016</v>
      </c>
      <c r="C430" s="7" t="s">
        <v>88</v>
      </c>
      <c r="D430" s="8">
        <v>17</v>
      </c>
      <c r="E430" s="9"/>
      <c r="F430" s="9"/>
      <c r="G430" s="9"/>
      <c r="H430" s="9"/>
      <c r="I430" s="9"/>
      <c r="J430" s="9"/>
      <c r="K430" s="9"/>
      <c r="L430" s="9"/>
      <c r="M430" s="7" t="s">
        <v>51</v>
      </c>
      <c r="N430" s="4" t="s">
        <v>1017</v>
      </c>
      <c r="O430" s="4" t="s">
        <v>51</v>
      </c>
      <c r="P430" s="4" t="s">
        <v>51</v>
      </c>
      <c r="Q430" s="4" t="s">
        <v>51</v>
      </c>
      <c r="R430" s="4" t="s">
        <v>62</v>
      </c>
      <c r="S430" s="4" t="s">
        <v>62</v>
      </c>
      <c r="T430" s="4" t="s">
        <v>63</v>
      </c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4" t="s">
        <v>51</v>
      </c>
      <c r="AS430" s="4" t="s">
        <v>51</v>
      </c>
      <c r="AT430" s="1"/>
      <c r="AU430" s="4" t="s">
        <v>1018</v>
      </c>
      <c r="AV430" s="1">
        <v>544</v>
      </c>
    </row>
    <row r="431" spans="1:48" ht="30" customHeight="1" x14ac:dyDescent="0.3">
      <c r="A431" s="7" t="s">
        <v>417</v>
      </c>
      <c r="B431" s="7" t="s">
        <v>420</v>
      </c>
      <c r="C431" s="7" t="s">
        <v>88</v>
      </c>
      <c r="D431" s="8">
        <v>10</v>
      </c>
      <c r="E431" s="9"/>
      <c r="F431" s="9"/>
      <c r="G431" s="9"/>
      <c r="H431" s="9"/>
      <c r="I431" s="9"/>
      <c r="J431" s="9"/>
      <c r="K431" s="9"/>
      <c r="L431" s="9"/>
      <c r="M431" s="7" t="s">
        <v>51</v>
      </c>
      <c r="N431" s="4" t="s">
        <v>421</v>
      </c>
      <c r="O431" s="4" t="s">
        <v>51</v>
      </c>
      <c r="P431" s="4" t="s">
        <v>51</v>
      </c>
      <c r="Q431" s="4" t="s">
        <v>51</v>
      </c>
      <c r="R431" s="4" t="s">
        <v>62</v>
      </c>
      <c r="S431" s="4" t="s">
        <v>62</v>
      </c>
      <c r="T431" s="4" t="s">
        <v>63</v>
      </c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4" t="s">
        <v>51</v>
      </c>
      <c r="AS431" s="4" t="s">
        <v>51</v>
      </c>
      <c r="AT431" s="1"/>
      <c r="AU431" s="4" t="s">
        <v>1019</v>
      </c>
      <c r="AV431" s="1">
        <v>545</v>
      </c>
    </row>
    <row r="432" spans="1:48" ht="30" customHeight="1" x14ac:dyDescent="0.3">
      <c r="A432" s="7" t="s">
        <v>417</v>
      </c>
      <c r="B432" s="7" t="s">
        <v>1020</v>
      </c>
      <c r="C432" s="7" t="s">
        <v>88</v>
      </c>
      <c r="D432" s="8">
        <v>3</v>
      </c>
      <c r="E432" s="9"/>
      <c r="F432" s="9"/>
      <c r="G432" s="9"/>
      <c r="H432" s="9"/>
      <c r="I432" s="9"/>
      <c r="J432" s="9"/>
      <c r="K432" s="9"/>
      <c r="L432" s="9"/>
      <c r="M432" s="7" t="s">
        <v>51</v>
      </c>
      <c r="N432" s="4" t="s">
        <v>1021</v>
      </c>
      <c r="O432" s="4" t="s">
        <v>51</v>
      </c>
      <c r="P432" s="4" t="s">
        <v>51</v>
      </c>
      <c r="Q432" s="4" t="s">
        <v>51</v>
      </c>
      <c r="R432" s="4" t="s">
        <v>62</v>
      </c>
      <c r="S432" s="4" t="s">
        <v>62</v>
      </c>
      <c r="T432" s="4" t="s">
        <v>63</v>
      </c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4" t="s">
        <v>51</v>
      </c>
      <c r="AS432" s="4" t="s">
        <v>51</v>
      </c>
      <c r="AT432" s="1"/>
      <c r="AU432" s="4" t="s">
        <v>1022</v>
      </c>
      <c r="AV432" s="1">
        <v>546</v>
      </c>
    </row>
    <row r="433" spans="1:48" ht="30" customHeight="1" x14ac:dyDescent="0.3">
      <c r="A433" s="7" t="s">
        <v>1023</v>
      </c>
      <c r="B433" s="7" t="s">
        <v>936</v>
      </c>
      <c r="C433" s="7" t="s">
        <v>88</v>
      </c>
      <c r="D433" s="8">
        <v>7</v>
      </c>
      <c r="E433" s="9"/>
      <c r="F433" s="9"/>
      <c r="G433" s="9"/>
      <c r="H433" s="9"/>
      <c r="I433" s="9"/>
      <c r="J433" s="9"/>
      <c r="K433" s="9"/>
      <c r="L433" s="9"/>
      <c r="M433" s="7" t="s">
        <v>51</v>
      </c>
      <c r="N433" s="4" t="s">
        <v>1024</v>
      </c>
      <c r="O433" s="4" t="s">
        <v>51</v>
      </c>
      <c r="P433" s="4" t="s">
        <v>51</v>
      </c>
      <c r="Q433" s="4" t="s">
        <v>51</v>
      </c>
      <c r="R433" s="4" t="s">
        <v>62</v>
      </c>
      <c r="S433" s="4" t="s">
        <v>62</v>
      </c>
      <c r="T433" s="4" t="s">
        <v>63</v>
      </c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4" t="s">
        <v>51</v>
      </c>
      <c r="AS433" s="4" t="s">
        <v>51</v>
      </c>
      <c r="AT433" s="1"/>
      <c r="AU433" s="4" t="s">
        <v>1025</v>
      </c>
      <c r="AV433" s="1">
        <v>547</v>
      </c>
    </row>
    <row r="434" spans="1:48" ht="30" customHeight="1" x14ac:dyDescent="0.3">
      <c r="A434" s="7" t="s">
        <v>1023</v>
      </c>
      <c r="B434" s="7" t="s">
        <v>406</v>
      </c>
      <c r="C434" s="7" t="s">
        <v>88</v>
      </c>
      <c r="D434" s="8">
        <v>11</v>
      </c>
      <c r="E434" s="9"/>
      <c r="F434" s="9"/>
      <c r="G434" s="9"/>
      <c r="H434" s="9"/>
      <c r="I434" s="9"/>
      <c r="J434" s="9"/>
      <c r="K434" s="9"/>
      <c r="L434" s="9"/>
      <c r="M434" s="7" t="s">
        <v>51</v>
      </c>
      <c r="N434" s="4" t="s">
        <v>1026</v>
      </c>
      <c r="O434" s="4" t="s">
        <v>51</v>
      </c>
      <c r="P434" s="4" t="s">
        <v>51</v>
      </c>
      <c r="Q434" s="4" t="s">
        <v>51</v>
      </c>
      <c r="R434" s="4" t="s">
        <v>62</v>
      </c>
      <c r="S434" s="4" t="s">
        <v>62</v>
      </c>
      <c r="T434" s="4" t="s">
        <v>63</v>
      </c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4" t="s">
        <v>51</v>
      </c>
      <c r="AS434" s="4" t="s">
        <v>51</v>
      </c>
      <c r="AT434" s="1"/>
      <c r="AU434" s="4" t="s">
        <v>1027</v>
      </c>
      <c r="AV434" s="1">
        <v>548</v>
      </c>
    </row>
    <row r="435" spans="1:48" ht="30" customHeight="1" x14ac:dyDescent="0.3">
      <c r="A435" s="7" t="s">
        <v>1023</v>
      </c>
      <c r="B435" s="7" t="s">
        <v>1016</v>
      </c>
      <c r="C435" s="7" t="s">
        <v>88</v>
      </c>
      <c r="D435" s="8">
        <v>11</v>
      </c>
      <c r="E435" s="9"/>
      <c r="F435" s="9"/>
      <c r="G435" s="9"/>
      <c r="H435" s="9"/>
      <c r="I435" s="9"/>
      <c r="J435" s="9"/>
      <c r="K435" s="9"/>
      <c r="L435" s="9"/>
      <c r="M435" s="7" t="s">
        <v>51</v>
      </c>
      <c r="N435" s="4" t="s">
        <v>1028</v>
      </c>
      <c r="O435" s="4" t="s">
        <v>51</v>
      </c>
      <c r="P435" s="4" t="s">
        <v>51</v>
      </c>
      <c r="Q435" s="4" t="s">
        <v>51</v>
      </c>
      <c r="R435" s="4" t="s">
        <v>62</v>
      </c>
      <c r="S435" s="4" t="s">
        <v>62</v>
      </c>
      <c r="T435" s="4" t="s">
        <v>63</v>
      </c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4" t="s">
        <v>51</v>
      </c>
      <c r="AS435" s="4" t="s">
        <v>51</v>
      </c>
      <c r="AT435" s="1"/>
      <c r="AU435" s="4" t="s">
        <v>1029</v>
      </c>
      <c r="AV435" s="1">
        <v>549</v>
      </c>
    </row>
    <row r="436" spans="1:48" ht="30" customHeight="1" x14ac:dyDescent="0.3">
      <c r="A436" s="7" t="s">
        <v>1023</v>
      </c>
      <c r="B436" s="7" t="s">
        <v>420</v>
      </c>
      <c r="C436" s="7" t="s">
        <v>88</v>
      </c>
      <c r="D436" s="8">
        <v>4</v>
      </c>
      <c r="E436" s="9"/>
      <c r="F436" s="9"/>
      <c r="G436" s="9"/>
      <c r="H436" s="9"/>
      <c r="I436" s="9"/>
      <c r="J436" s="9"/>
      <c r="K436" s="9"/>
      <c r="L436" s="9"/>
      <c r="M436" s="7" t="s">
        <v>51</v>
      </c>
      <c r="N436" s="4" t="s">
        <v>1030</v>
      </c>
      <c r="O436" s="4" t="s">
        <v>51</v>
      </c>
      <c r="P436" s="4" t="s">
        <v>51</v>
      </c>
      <c r="Q436" s="4" t="s">
        <v>51</v>
      </c>
      <c r="R436" s="4" t="s">
        <v>62</v>
      </c>
      <c r="S436" s="4" t="s">
        <v>62</v>
      </c>
      <c r="T436" s="4" t="s">
        <v>63</v>
      </c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4" t="s">
        <v>51</v>
      </c>
      <c r="AS436" s="4" t="s">
        <v>51</v>
      </c>
      <c r="AT436" s="1"/>
      <c r="AU436" s="4" t="s">
        <v>1031</v>
      </c>
      <c r="AV436" s="1">
        <v>550</v>
      </c>
    </row>
    <row r="437" spans="1:48" ht="30" customHeight="1" x14ac:dyDescent="0.3">
      <c r="A437" s="7" t="s">
        <v>1023</v>
      </c>
      <c r="B437" s="7" t="s">
        <v>1020</v>
      </c>
      <c r="C437" s="7" t="s">
        <v>88</v>
      </c>
      <c r="D437" s="8">
        <v>1</v>
      </c>
      <c r="E437" s="9"/>
      <c r="F437" s="9"/>
      <c r="G437" s="9"/>
      <c r="H437" s="9"/>
      <c r="I437" s="9"/>
      <c r="J437" s="9"/>
      <c r="K437" s="9"/>
      <c r="L437" s="9"/>
      <c r="M437" s="7" t="s">
        <v>51</v>
      </c>
      <c r="N437" s="4" t="s">
        <v>1032</v>
      </c>
      <c r="O437" s="4" t="s">
        <v>51</v>
      </c>
      <c r="P437" s="4" t="s">
        <v>51</v>
      </c>
      <c r="Q437" s="4" t="s">
        <v>51</v>
      </c>
      <c r="R437" s="4" t="s">
        <v>62</v>
      </c>
      <c r="S437" s="4" t="s">
        <v>62</v>
      </c>
      <c r="T437" s="4" t="s">
        <v>63</v>
      </c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4" t="s">
        <v>51</v>
      </c>
      <c r="AS437" s="4" t="s">
        <v>51</v>
      </c>
      <c r="AT437" s="1"/>
      <c r="AU437" s="4" t="s">
        <v>1033</v>
      </c>
      <c r="AV437" s="1">
        <v>551</v>
      </c>
    </row>
    <row r="438" spans="1:48" ht="30" customHeight="1" x14ac:dyDescent="0.3">
      <c r="A438" s="7" t="s">
        <v>1034</v>
      </c>
      <c r="B438" s="7" t="s">
        <v>1035</v>
      </c>
      <c r="C438" s="7" t="s">
        <v>260</v>
      </c>
      <c r="D438" s="8">
        <v>6</v>
      </c>
      <c r="E438" s="9"/>
      <c r="F438" s="9"/>
      <c r="G438" s="9"/>
      <c r="H438" s="9"/>
      <c r="I438" s="9"/>
      <c r="J438" s="9"/>
      <c r="K438" s="9"/>
      <c r="L438" s="9"/>
      <c r="M438" s="7" t="s">
        <v>51</v>
      </c>
      <c r="N438" s="4" t="s">
        <v>1036</v>
      </c>
      <c r="O438" s="4" t="s">
        <v>51</v>
      </c>
      <c r="P438" s="4" t="s">
        <v>51</v>
      </c>
      <c r="Q438" s="4" t="s">
        <v>51</v>
      </c>
      <c r="R438" s="4" t="s">
        <v>62</v>
      </c>
      <c r="S438" s="4" t="s">
        <v>62</v>
      </c>
      <c r="T438" s="4" t="s">
        <v>63</v>
      </c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4" t="s">
        <v>51</v>
      </c>
      <c r="AS438" s="4" t="s">
        <v>51</v>
      </c>
      <c r="AT438" s="1"/>
      <c r="AU438" s="4" t="s">
        <v>1037</v>
      </c>
      <c r="AV438" s="1">
        <v>552</v>
      </c>
    </row>
    <row r="439" spans="1:48" ht="30" customHeight="1" x14ac:dyDescent="0.3">
      <c r="A439" s="7" t="s">
        <v>1038</v>
      </c>
      <c r="B439" s="7" t="s">
        <v>1039</v>
      </c>
      <c r="C439" s="7" t="s">
        <v>260</v>
      </c>
      <c r="D439" s="8">
        <v>62</v>
      </c>
      <c r="E439" s="9"/>
      <c r="F439" s="9"/>
      <c r="G439" s="9"/>
      <c r="H439" s="9"/>
      <c r="I439" s="9"/>
      <c r="J439" s="9"/>
      <c r="K439" s="9"/>
      <c r="L439" s="9"/>
      <c r="M439" s="7" t="s">
        <v>51</v>
      </c>
      <c r="N439" s="4" t="s">
        <v>1040</v>
      </c>
      <c r="O439" s="4" t="s">
        <v>51</v>
      </c>
      <c r="P439" s="4" t="s">
        <v>51</v>
      </c>
      <c r="Q439" s="4" t="s">
        <v>51</v>
      </c>
      <c r="R439" s="4" t="s">
        <v>62</v>
      </c>
      <c r="S439" s="4" t="s">
        <v>62</v>
      </c>
      <c r="T439" s="4" t="s">
        <v>63</v>
      </c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4" t="s">
        <v>51</v>
      </c>
      <c r="AS439" s="4" t="s">
        <v>51</v>
      </c>
      <c r="AT439" s="1"/>
      <c r="AU439" s="4" t="s">
        <v>1041</v>
      </c>
      <c r="AV439" s="1">
        <v>553</v>
      </c>
    </row>
    <row r="440" spans="1:48" ht="30" customHeight="1" x14ac:dyDescent="0.3">
      <c r="A440" s="7" t="s">
        <v>1042</v>
      </c>
      <c r="B440" s="7" t="s">
        <v>1039</v>
      </c>
      <c r="C440" s="7" t="s">
        <v>260</v>
      </c>
      <c r="D440" s="8">
        <v>26</v>
      </c>
      <c r="E440" s="9"/>
      <c r="F440" s="9"/>
      <c r="G440" s="9"/>
      <c r="H440" s="9"/>
      <c r="I440" s="9"/>
      <c r="J440" s="9"/>
      <c r="K440" s="9"/>
      <c r="L440" s="9"/>
      <c r="M440" s="7" t="s">
        <v>51</v>
      </c>
      <c r="N440" s="4" t="s">
        <v>1043</v>
      </c>
      <c r="O440" s="4" t="s">
        <v>51</v>
      </c>
      <c r="P440" s="4" t="s">
        <v>51</v>
      </c>
      <c r="Q440" s="4" t="s">
        <v>51</v>
      </c>
      <c r="R440" s="4" t="s">
        <v>62</v>
      </c>
      <c r="S440" s="4" t="s">
        <v>62</v>
      </c>
      <c r="T440" s="4" t="s">
        <v>63</v>
      </c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4" t="s">
        <v>51</v>
      </c>
      <c r="AS440" s="4" t="s">
        <v>51</v>
      </c>
      <c r="AT440" s="1"/>
      <c r="AU440" s="4" t="s">
        <v>1044</v>
      </c>
      <c r="AV440" s="1">
        <v>554</v>
      </c>
    </row>
    <row r="441" spans="1:48" ht="30" customHeight="1" x14ac:dyDescent="0.3">
      <c r="A441" s="7" t="s">
        <v>1045</v>
      </c>
      <c r="B441" s="7" t="s">
        <v>1046</v>
      </c>
      <c r="C441" s="7" t="s">
        <v>260</v>
      </c>
      <c r="D441" s="8">
        <v>81</v>
      </c>
      <c r="E441" s="9"/>
      <c r="F441" s="9"/>
      <c r="G441" s="9"/>
      <c r="H441" s="9"/>
      <c r="I441" s="9"/>
      <c r="J441" s="9"/>
      <c r="K441" s="9"/>
      <c r="L441" s="9"/>
      <c r="M441" s="7" t="s">
        <v>51</v>
      </c>
      <c r="N441" s="4" t="s">
        <v>1047</v>
      </c>
      <c r="O441" s="4" t="s">
        <v>51</v>
      </c>
      <c r="P441" s="4" t="s">
        <v>51</v>
      </c>
      <c r="Q441" s="4" t="s">
        <v>51</v>
      </c>
      <c r="R441" s="4" t="s">
        <v>62</v>
      </c>
      <c r="S441" s="4" t="s">
        <v>62</v>
      </c>
      <c r="T441" s="4" t="s">
        <v>63</v>
      </c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4" t="s">
        <v>51</v>
      </c>
      <c r="AS441" s="4" t="s">
        <v>51</v>
      </c>
      <c r="AT441" s="1"/>
      <c r="AU441" s="4" t="s">
        <v>1048</v>
      </c>
      <c r="AV441" s="1">
        <v>555</v>
      </c>
    </row>
    <row r="442" spans="1:48" ht="30" customHeight="1" x14ac:dyDescent="0.3">
      <c r="A442" s="7" t="s">
        <v>1049</v>
      </c>
      <c r="B442" s="7" t="s">
        <v>1050</v>
      </c>
      <c r="C442" s="7" t="s">
        <v>260</v>
      </c>
      <c r="D442" s="8">
        <v>59</v>
      </c>
      <c r="E442" s="9"/>
      <c r="F442" s="9"/>
      <c r="G442" s="9"/>
      <c r="H442" s="9"/>
      <c r="I442" s="9"/>
      <c r="J442" s="9"/>
      <c r="K442" s="9"/>
      <c r="L442" s="9"/>
      <c r="M442" s="7" t="s">
        <v>51</v>
      </c>
      <c r="N442" s="4" t="s">
        <v>1051</v>
      </c>
      <c r="O442" s="4" t="s">
        <v>51</v>
      </c>
      <c r="P442" s="4" t="s">
        <v>51</v>
      </c>
      <c r="Q442" s="4" t="s">
        <v>51</v>
      </c>
      <c r="R442" s="4" t="s">
        <v>62</v>
      </c>
      <c r="S442" s="4" t="s">
        <v>62</v>
      </c>
      <c r="T442" s="4" t="s">
        <v>63</v>
      </c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4" t="s">
        <v>51</v>
      </c>
      <c r="AS442" s="4" t="s">
        <v>51</v>
      </c>
      <c r="AT442" s="1"/>
      <c r="AU442" s="4" t="s">
        <v>1052</v>
      </c>
      <c r="AV442" s="1">
        <v>556</v>
      </c>
    </row>
    <row r="443" spans="1:48" ht="30" customHeight="1" x14ac:dyDescent="0.3">
      <c r="A443" s="7" t="s">
        <v>1053</v>
      </c>
      <c r="B443" s="7" t="s">
        <v>1054</v>
      </c>
      <c r="C443" s="7" t="s">
        <v>260</v>
      </c>
      <c r="D443" s="8">
        <v>60</v>
      </c>
      <c r="E443" s="9"/>
      <c r="F443" s="9"/>
      <c r="G443" s="9"/>
      <c r="H443" s="9"/>
      <c r="I443" s="9"/>
      <c r="J443" s="9"/>
      <c r="K443" s="9"/>
      <c r="L443" s="9"/>
      <c r="M443" s="7" t="s">
        <v>51</v>
      </c>
      <c r="N443" s="4" t="s">
        <v>1055</v>
      </c>
      <c r="O443" s="4" t="s">
        <v>51</v>
      </c>
      <c r="P443" s="4" t="s">
        <v>51</v>
      </c>
      <c r="Q443" s="4" t="s">
        <v>51</v>
      </c>
      <c r="R443" s="4" t="s">
        <v>62</v>
      </c>
      <c r="S443" s="4" t="s">
        <v>62</v>
      </c>
      <c r="T443" s="4" t="s">
        <v>63</v>
      </c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4" t="s">
        <v>51</v>
      </c>
      <c r="AS443" s="4" t="s">
        <v>51</v>
      </c>
      <c r="AT443" s="1"/>
      <c r="AU443" s="4" t="s">
        <v>1056</v>
      </c>
      <c r="AV443" s="1">
        <v>557</v>
      </c>
    </row>
    <row r="444" spans="1:48" ht="30" customHeight="1" x14ac:dyDescent="0.3">
      <c r="A444" s="7" t="s">
        <v>1057</v>
      </c>
      <c r="B444" s="7" t="s">
        <v>1058</v>
      </c>
      <c r="C444" s="7" t="s">
        <v>260</v>
      </c>
      <c r="D444" s="8">
        <v>35</v>
      </c>
      <c r="E444" s="9"/>
      <c r="F444" s="9"/>
      <c r="G444" s="9"/>
      <c r="H444" s="9"/>
      <c r="I444" s="9"/>
      <c r="J444" s="9"/>
      <c r="K444" s="9"/>
      <c r="L444" s="9"/>
      <c r="M444" s="7" t="s">
        <v>51</v>
      </c>
      <c r="N444" s="4" t="s">
        <v>1059</v>
      </c>
      <c r="O444" s="4" t="s">
        <v>51</v>
      </c>
      <c r="P444" s="4" t="s">
        <v>51</v>
      </c>
      <c r="Q444" s="4" t="s">
        <v>51</v>
      </c>
      <c r="R444" s="4" t="s">
        <v>62</v>
      </c>
      <c r="S444" s="4" t="s">
        <v>62</v>
      </c>
      <c r="T444" s="4" t="s">
        <v>63</v>
      </c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4" t="s">
        <v>51</v>
      </c>
      <c r="AS444" s="4" t="s">
        <v>51</v>
      </c>
      <c r="AT444" s="1"/>
      <c r="AU444" s="4" t="s">
        <v>1060</v>
      </c>
      <c r="AV444" s="1">
        <v>558</v>
      </c>
    </row>
    <row r="445" spans="1:48" ht="30" customHeight="1" x14ac:dyDescent="0.3">
      <c r="A445" s="7" t="s">
        <v>1061</v>
      </c>
      <c r="B445" s="7" t="s">
        <v>1050</v>
      </c>
      <c r="C445" s="7" t="s">
        <v>260</v>
      </c>
      <c r="D445" s="8">
        <v>1</v>
      </c>
      <c r="E445" s="9"/>
      <c r="F445" s="9"/>
      <c r="G445" s="9"/>
      <c r="H445" s="9"/>
      <c r="I445" s="9"/>
      <c r="J445" s="9"/>
      <c r="K445" s="9"/>
      <c r="L445" s="9"/>
      <c r="M445" s="7" t="s">
        <v>51</v>
      </c>
      <c r="N445" s="4" t="s">
        <v>1062</v>
      </c>
      <c r="O445" s="4" t="s">
        <v>51</v>
      </c>
      <c r="P445" s="4" t="s">
        <v>51</v>
      </c>
      <c r="Q445" s="4" t="s">
        <v>51</v>
      </c>
      <c r="R445" s="4" t="s">
        <v>62</v>
      </c>
      <c r="S445" s="4" t="s">
        <v>62</v>
      </c>
      <c r="T445" s="4" t="s">
        <v>63</v>
      </c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4" t="s">
        <v>51</v>
      </c>
      <c r="AS445" s="4" t="s">
        <v>51</v>
      </c>
      <c r="AT445" s="1"/>
      <c r="AU445" s="4" t="s">
        <v>1063</v>
      </c>
      <c r="AV445" s="1">
        <v>559</v>
      </c>
    </row>
    <row r="446" spans="1:48" ht="30" customHeight="1" x14ac:dyDescent="0.3">
      <c r="A446" s="7" t="s">
        <v>1064</v>
      </c>
      <c r="B446" s="7" t="s">
        <v>1050</v>
      </c>
      <c r="C446" s="7" t="s">
        <v>260</v>
      </c>
      <c r="D446" s="8">
        <v>6</v>
      </c>
      <c r="E446" s="9"/>
      <c r="F446" s="9"/>
      <c r="G446" s="9"/>
      <c r="H446" s="9"/>
      <c r="I446" s="9"/>
      <c r="J446" s="9"/>
      <c r="K446" s="9"/>
      <c r="L446" s="9"/>
      <c r="M446" s="7" t="s">
        <v>51</v>
      </c>
      <c r="N446" s="4" t="s">
        <v>1065</v>
      </c>
      <c r="O446" s="4" t="s">
        <v>51</v>
      </c>
      <c r="P446" s="4" t="s">
        <v>51</v>
      </c>
      <c r="Q446" s="4" t="s">
        <v>51</v>
      </c>
      <c r="R446" s="4" t="s">
        <v>62</v>
      </c>
      <c r="S446" s="4" t="s">
        <v>62</v>
      </c>
      <c r="T446" s="4" t="s">
        <v>63</v>
      </c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4" t="s">
        <v>51</v>
      </c>
      <c r="AS446" s="4" t="s">
        <v>51</v>
      </c>
      <c r="AT446" s="1"/>
      <c r="AU446" s="4" t="s">
        <v>1066</v>
      </c>
      <c r="AV446" s="1">
        <v>560</v>
      </c>
    </row>
    <row r="447" spans="1:48" ht="30" customHeight="1" x14ac:dyDescent="0.3">
      <c r="A447" s="7" t="s">
        <v>1067</v>
      </c>
      <c r="B447" s="7" t="s">
        <v>1068</v>
      </c>
      <c r="C447" s="7" t="s">
        <v>260</v>
      </c>
      <c r="D447" s="8">
        <v>14</v>
      </c>
      <c r="E447" s="9"/>
      <c r="F447" s="9"/>
      <c r="G447" s="9"/>
      <c r="H447" s="9"/>
      <c r="I447" s="9"/>
      <c r="J447" s="9"/>
      <c r="K447" s="9"/>
      <c r="L447" s="9"/>
      <c r="M447" s="7" t="s">
        <v>51</v>
      </c>
      <c r="N447" s="4" t="s">
        <v>1069</v>
      </c>
      <c r="O447" s="4" t="s">
        <v>51</v>
      </c>
      <c r="P447" s="4" t="s">
        <v>51</v>
      </c>
      <c r="Q447" s="4" t="s">
        <v>51</v>
      </c>
      <c r="R447" s="4" t="s">
        <v>62</v>
      </c>
      <c r="S447" s="4" t="s">
        <v>62</v>
      </c>
      <c r="T447" s="4" t="s">
        <v>63</v>
      </c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4" t="s">
        <v>51</v>
      </c>
      <c r="AS447" s="4" t="s">
        <v>51</v>
      </c>
      <c r="AT447" s="1"/>
      <c r="AU447" s="4" t="s">
        <v>1070</v>
      </c>
      <c r="AV447" s="1">
        <v>561</v>
      </c>
    </row>
    <row r="448" spans="1:48" ht="30" customHeight="1" x14ac:dyDescent="0.3">
      <c r="A448" s="7" t="s">
        <v>1071</v>
      </c>
      <c r="B448" s="7" t="s">
        <v>1035</v>
      </c>
      <c r="C448" s="7" t="s">
        <v>260</v>
      </c>
      <c r="D448" s="8">
        <v>181</v>
      </c>
      <c r="E448" s="9"/>
      <c r="F448" s="9"/>
      <c r="G448" s="9"/>
      <c r="H448" s="9"/>
      <c r="I448" s="9"/>
      <c r="J448" s="9"/>
      <c r="K448" s="9"/>
      <c r="L448" s="9"/>
      <c r="M448" s="7" t="s">
        <v>51</v>
      </c>
      <c r="N448" s="4" t="s">
        <v>1072</v>
      </c>
      <c r="O448" s="4" t="s">
        <v>51</v>
      </c>
      <c r="P448" s="4" t="s">
        <v>51</v>
      </c>
      <c r="Q448" s="4" t="s">
        <v>51</v>
      </c>
      <c r="R448" s="4" t="s">
        <v>62</v>
      </c>
      <c r="S448" s="4" t="s">
        <v>62</v>
      </c>
      <c r="T448" s="4" t="s">
        <v>63</v>
      </c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4" t="s">
        <v>51</v>
      </c>
      <c r="AS448" s="4" t="s">
        <v>51</v>
      </c>
      <c r="AT448" s="1"/>
      <c r="AU448" s="4" t="s">
        <v>1073</v>
      </c>
      <c r="AV448" s="1">
        <v>562</v>
      </c>
    </row>
    <row r="449" spans="1:48" ht="30" customHeight="1" x14ac:dyDescent="0.3">
      <c r="A449" s="7" t="s">
        <v>1074</v>
      </c>
      <c r="B449" s="7" t="s">
        <v>51</v>
      </c>
      <c r="C449" s="7" t="s">
        <v>88</v>
      </c>
      <c r="D449" s="8">
        <v>81</v>
      </c>
      <c r="E449" s="9"/>
      <c r="F449" s="9"/>
      <c r="G449" s="9"/>
      <c r="H449" s="9"/>
      <c r="I449" s="9"/>
      <c r="J449" s="9"/>
      <c r="K449" s="9"/>
      <c r="L449" s="9"/>
      <c r="M449" s="7" t="s">
        <v>51</v>
      </c>
      <c r="N449" s="4" t="s">
        <v>1075</v>
      </c>
      <c r="O449" s="4" t="s">
        <v>51</v>
      </c>
      <c r="P449" s="4" t="s">
        <v>51</v>
      </c>
      <c r="Q449" s="4" t="s">
        <v>51</v>
      </c>
      <c r="R449" s="4" t="s">
        <v>62</v>
      </c>
      <c r="S449" s="4" t="s">
        <v>62</v>
      </c>
      <c r="T449" s="4" t="s">
        <v>63</v>
      </c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4" t="s">
        <v>51</v>
      </c>
      <c r="AS449" s="4" t="s">
        <v>51</v>
      </c>
      <c r="AT449" s="1"/>
      <c r="AU449" s="4" t="s">
        <v>1076</v>
      </c>
      <c r="AV449" s="1">
        <v>1064</v>
      </c>
    </row>
    <row r="450" spans="1:48" ht="30" customHeight="1" x14ac:dyDescent="0.3">
      <c r="A450" s="7" t="s">
        <v>1077</v>
      </c>
      <c r="B450" s="7" t="s">
        <v>51</v>
      </c>
      <c r="C450" s="7" t="s">
        <v>154</v>
      </c>
      <c r="D450" s="8">
        <v>145.33000000000001</v>
      </c>
      <c r="E450" s="9"/>
      <c r="F450" s="9"/>
      <c r="G450" s="9"/>
      <c r="H450" s="9"/>
      <c r="I450" s="9"/>
      <c r="J450" s="9"/>
      <c r="K450" s="9"/>
      <c r="L450" s="9"/>
      <c r="M450" s="7" t="s">
        <v>1078</v>
      </c>
      <c r="N450" s="4" t="s">
        <v>1079</v>
      </c>
      <c r="O450" s="4" t="s">
        <v>51</v>
      </c>
      <c r="P450" s="4" t="s">
        <v>51</v>
      </c>
      <c r="Q450" s="4" t="s">
        <v>51</v>
      </c>
      <c r="R450" s="4" t="s">
        <v>63</v>
      </c>
      <c r="S450" s="4" t="s">
        <v>62</v>
      </c>
      <c r="T450" s="4" t="s">
        <v>62</v>
      </c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4" t="s">
        <v>51</v>
      </c>
      <c r="AS450" s="4" t="s">
        <v>51</v>
      </c>
      <c r="AT450" s="1"/>
      <c r="AU450" s="4" t="s">
        <v>1080</v>
      </c>
      <c r="AV450" s="1">
        <v>564</v>
      </c>
    </row>
    <row r="451" spans="1:48" ht="30" customHeight="1" x14ac:dyDescent="0.3">
      <c r="A451" s="7" t="s">
        <v>1081</v>
      </c>
      <c r="B451" s="7" t="s">
        <v>1082</v>
      </c>
      <c r="C451" s="7" t="s">
        <v>154</v>
      </c>
      <c r="D451" s="8">
        <v>14</v>
      </c>
      <c r="E451" s="9"/>
      <c r="F451" s="9"/>
      <c r="G451" s="9"/>
      <c r="H451" s="9"/>
      <c r="I451" s="9"/>
      <c r="J451" s="9"/>
      <c r="K451" s="9"/>
      <c r="L451" s="9"/>
      <c r="M451" s="7" t="s">
        <v>1083</v>
      </c>
      <c r="N451" s="4" t="s">
        <v>1084</v>
      </c>
      <c r="O451" s="4" t="s">
        <v>51</v>
      </c>
      <c r="P451" s="4" t="s">
        <v>51</v>
      </c>
      <c r="Q451" s="4" t="s">
        <v>51</v>
      </c>
      <c r="R451" s="4" t="s">
        <v>63</v>
      </c>
      <c r="S451" s="4" t="s">
        <v>62</v>
      </c>
      <c r="T451" s="4" t="s">
        <v>62</v>
      </c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4" t="s">
        <v>51</v>
      </c>
      <c r="AS451" s="4" t="s">
        <v>51</v>
      </c>
      <c r="AT451" s="1"/>
      <c r="AU451" s="4" t="s">
        <v>1085</v>
      </c>
      <c r="AV451" s="1">
        <v>565</v>
      </c>
    </row>
    <row r="452" spans="1:48" ht="30" customHeight="1" x14ac:dyDescent="0.3">
      <c r="A452" s="7" t="s">
        <v>182</v>
      </c>
      <c r="B452" s="7" t="s">
        <v>183</v>
      </c>
      <c r="C452" s="7" t="s">
        <v>184</v>
      </c>
      <c r="D452" s="8">
        <v>777</v>
      </c>
      <c r="E452" s="9"/>
      <c r="F452" s="9"/>
      <c r="G452" s="9"/>
      <c r="H452" s="9"/>
      <c r="I452" s="9"/>
      <c r="J452" s="9"/>
      <c r="K452" s="9"/>
      <c r="L452" s="9"/>
      <c r="M452" s="7" t="s">
        <v>51</v>
      </c>
      <c r="N452" s="4" t="s">
        <v>185</v>
      </c>
      <c r="O452" s="4" t="s">
        <v>51</v>
      </c>
      <c r="P452" s="4" t="s">
        <v>51</v>
      </c>
      <c r="Q452" s="4" t="s">
        <v>51</v>
      </c>
      <c r="R452" s="4" t="s">
        <v>62</v>
      </c>
      <c r="S452" s="4" t="s">
        <v>62</v>
      </c>
      <c r="T452" s="4" t="s">
        <v>63</v>
      </c>
      <c r="U452" s="1"/>
      <c r="V452" s="1"/>
      <c r="W452" s="1"/>
      <c r="X452" s="1"/>
      <c r="Y452" s="1"/>
      <c r="Z452" s="1">
        <v>3</v>
      </c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4" t="s">
        <v>51</v>
      </c>
      <c r="AS452" s="4" t="s">
        <v>51</v>
      </c>
      <c r="AT452" s="1"/>
      <c r="AU452" s="4" t="s">
        <v>1086</v>
      </c>
      <c r="AV452" s="1">
        <v>1018</v>
      </c>
    </row>
    <row r="453" spans="1:48" ht="30" customHeight="1" x14ac:dyDescent="0.3">
      <c r="A453" s="7" t="s">
        <v>199</v>
      </c>
      <c r="B453" s="7" t="s">
        <v>200</v>
      </c>
      <c r="C453" s="7" t="s">
        <v>67</v>
      </c>
      <c r="D453" s="8">
        <v>1</v>
      </c>
      <c r="E453" s="9"/>
      <c r="F453" s="9"/>
      <c r="G453" s="9"/>
      <c r="H453" s="9"/>
      <c r="I453" s="9"/>
      <c r="J453" s="9"/>
      <c r="K453" s="9"/>
      <c r="L453" s="9"/>
      <c r="M453" s="7" t="s">
        <v>51</v>
      </c>
      <c r="N453" s="4" t="s">
        <v>201</v>
      </c>
      <c r="O453" s="4" t="s">
        <v>51</v>
      </c>
      <c r="P453" s="4" t="s">
        <v>51</v>
      </c>
      <c r="Q453" s="4" t="s">
        <v>51</v>
      </c>
      <c r="R453" s="4" t="s">
        <v>62</v>
      </c>
      <c r="S453" s="4" t="s">
        <v>62</v>
      </c>
      <c r="T453" s="4" t="s">
        <v>62</v>
      </c>
      <c r="U453" s="1">
        <v>1</v>
      </c>
      <c r="V453" s="1">
        <v>0</v>
      </c>
      <c r="W453" s="1">
        <v>0.03</v>
      </c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4" t="s">
        <v>51</v>
      </c>
      <c r="AS453" s="4" t="s">
        <v>51</v>
      </c>
      <c r="AT453" s="1"/>
      <c r="AU453" s="4" t="s">
        <v>971</v>
      </c>
      <c r="AV453" s="1">
        <v>1418</v>
      </c>
    </row>
    <row r="454" spans="1:48" ht="30" customHeight="1" x14ac:dyDescent="0.3">
      <c r="A454" s="8" t="s">
        <v>202</v>
      </c>
      <c r="B454" s="8"/>
      <c r="C454" s="8"/>
      <c r="D454" s="8"/>
      <c r="E454" s="8"/>
      <c r="F454" s="9"/>
      <c r="G454" s="8"/>
      <c r="H454" s="9"/>
      <c r="I454" s="8"/>
      <c r="J454" s="9"/>
      <c r="K454" s="8"/>
      <c r="L454" s="9"/>
      <c r="M454" s="8"/>
      <c r="N454" t="s">
        <v>203</v>
      </c>
    </row>
    <row r="455" spans="1:48" ht="30" customHeight="1" x14ac:dyDescent="0.3">
      <c r="A455" s="8"/>
      <c r="B455" s="8"/>
      <c r="C455" s="8"/>
      <c r="D455" s="8"/>
      <c r="E455" s="8"/>
      <c r="F455" s="9"/>
      <c r="G455" s="8"/>
      <c r="H455" s="9"/>
      <c r="I455" s="8"/>
      <c r="J455" s="9"/>
      <c r="K455" s="8"/>
      <c r="L455" s="9"/>
      <c r="M455" s="8"/>
    </row>
    <row r="456" spans="1:48" ht="30" customHeight="1" x14ac:dyDescent="0.3">
      <c r="A456" s="7" t="s">
        <v>1087</v>
      </c>
      <c r="B456" s="8" t="s">
        <v>57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1"/>
      <c r="O456" s="1"/>
      <c r="P456" s="1"/>
      <c r="Q456" s="4" t="s">
        <v>1088</v>
      </c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1:48" ht="30" customHeight="1" x14ac:dyDescent="0.3">
      <c r="A457" s="7" t="s">
        <v>346</v>
      </c>
      <c r="B457" s="7" t="s">
        <v>347</v>
      </c>
      <c r="C457" s="7" t="s">
        <v>60</v>
      </c>
      <c r="D457" s="8">
        <v>3051</v>
      </c>
      <c r="E457" s="9"/>
      <c r="F457" s="9"/>
      <c r="G457" s="9"/>
      <c r="H457" s="9"/>
      <c r="I457" s="9"/>
      <c r="J457" s="9"/>
      <c r="K457" s="9"/>
      <c r="L457" s="9"/>
      <c r="M457" s="7" t="s">
        <v>51</v>
      </c>
      <c r="N457" s="4" t="s">
        <v>348</v>
      </c>
      <c r="O457" s="4" t="s">
        <v>51</v>
      </c>
      <c r="P457" s="4" t="s">
        <v>51</v>
      </c>
      <c r="Q457" s="4" t="s">
        <v>51</v>
      </c>
      <c r="R457" s="4" t="s">
        <v>62</v>
      </c>
      <c r="S457" s="4" t="s">
        <v>62</v>
      </c>
      <c r="T457" s="4" t="s">
        <v>63</v>
      </c>
      <c r="U457" s="1"/>
      <c r="V457" s="1"/>
      <c r="W457" s="1"/>
      <c r="X457" s="1">
        <v>1</v>
      </c>
      <c r="Y457" s="1">
        <v>2</v>
      </c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4" t="s">
        <v>51</v>
      </c>
      <c r="AS457" s="4" t="s">
        <v>51</v>
      </c>
      <c r="AT457" s="1"/>
      <c r="AU457" s="4" t="s">
        <v>1089</v>
      </c>
      <c r="AV457" s="1">
        <v>567</v>
      </c>
    </row>
    <row r="458" spans="1:48" ht="30" customHeight="1" x14ac:dyDescent="0.3">
      <c r="A458" s="7" t="s">
        <v>346</v>
      </c>
      <c r="B458" s="7" t="s">
        <v>350</v>
      </c>
      <c r="C458" s="7" t="s">
        <v>60</v>
      </c>
      <c r="D458" s="8">
        <v>377</v>
      </c>
      <c r="E458" s="9"/>
      <c r="F458" s="9"/>
      <c r="G458" s="9"/>
      <c r="H458" s="9"/>
      <c r="I458" s="9"/>
      <c r="J458" s="9"/>
      <c r="K458" s="9"/>
      <c r="L458" s="9"/>
      <c r="M458" s="7" t="s">
        <v>51</v>
      </c>
      <c r="N458" s="4" t="s">
        <v>351</v>
      </c>
      <c r="O458" s="4" t="s">
        <v>51</v>
      </c>
      <c r="P458" s="4" t="s">
        <v>51</v>
      </c>
      <c r="Q458" s="4" t="s">
        <v>51</v>
      </c>
      <c r="R458" s="4" t="s">
        <v>62</v>
      </c>
      <c r="S458" s="4" t="s">
        <v>62</v>
      </c>
      <c r="T458" s="4" t="s">
        <v>63</v>
      </c>
      <c r="U458" s="1"/>
      <c r="V458" s="1"/>
      <c r="W458" s="1"/>
      <c r="X458" s="1">
        <v>1</v>
      </c>
      <c r="Y458" s="1">
        <v>2</v>
      </c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4" t="s">
        <v>51</v>
      </c>
      <c r="AS458" s="4" t="s">
        <v>51</v>
      </c>
      <c r="AT458" s="1"/>
      <c r="AU458" s="4" t="s">
        <v>1090</v>
      </c>
      <c r="AV458" s="1">
        <v>568</v>
      </c>
    </row>
    <row r="459" spans="1:48" ht="30" customHeight="1" x14ac:dyDescent="0.3">
      <c r="A459" s="7" t="s">
        <v>65</v>
      </c>
      <c r="B459" s="7" t="s">
        <v>353</v>
      </c>
      <c r="C459" s="7" t="s">
        <v>67</v>
      </c>
      <c r="D459" s="8">
        <v>1</v>
      </c>
      <c r="E459" s="9"/>
      <c r="F459" s="9"/>
      <c r="G459" s="9"/>
      <c r="H459" s="9"/>
      <c r="I459" s="9"/>
      <c r="J459" s="9"/>
      <c r="K459" s="9"/>
      <c r="L459" s="9"/>
      <c r="M459" s="7" t="s">
        <v>51</v>
      </c>
      <c r="N459" s="4" t="s">
        <v>68</v>
      </c>
      <c r="O459" s="4" t="s">
        <v>51</v>
      </c>
      <c r="P459" s="4" t="s">
        <v>51</v>
      </c>
      <c r="Q459" s="4" t="s">
        <v>51</v>
      </c>
      <c r="R459" s="4" t="s">
        <v>62</v>
      </c>
      <c r="S459" s="4" t="s">
        <v>62</v>
      </c>
      <c r="T459" s="4" t="s">
        <v>62</v>
      </c>
      <c r="U459" s="1">
        <v>0</v>
      </c>
      <c r="V459" s="1">
        <v>0</v>
      </c>
      <c r="W459" s="1">
        <v>0.4</v>
      </c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4" t="s">
        <v>51</v>
      </c>
      <c r="AS459" s="4" t="s">
        <v>51</v>
      </c>
      <c r="AT459" s="1"/>
      <c r="AU459" s="4" t="s">
        <v>1091</v>
      </c>
      <c r="AV459" s="1">
        <v>1422</v>
      </c>
    </row>
    <row r="460" spans="1:48" ht="30" customHeight="1" x14ac:dyDescent="0.3">
      <c r="A460" s="7" t="s">
        <v>355</v>
      </c>
      <c r="B460" s="7" t="s">
        <v>356</v>
      </c>
      <c r="C460" s="7" t="s">
        <v>60</v>
      </c>
      <c r="D460" s="8">
        <v>2</v>
      </c>
      <c r="E460" s="9"/>
      <c r="F460" s="9"/>
      <c r="G460" s="9"/>
      <c r="H460" s="9"/>
      <c r="I460" s="9"/>
      <c r="J460" s="9"/>
      <c r="K460" s="9"/>
      <c r="L460" s="9"/>
      <c r="M460" s="7" t="s">
        <v>51</v>
      </c>
      <c r="N460" s="4" t="s">
        <v>357</v>
      </c>
      <c r="O460" s="4" t="s">
        <v>51</v>
      </c>
      <c r="P460" s="4" t="s">
        <v>51</v>
      </c>
      <c r="Q460" s="4" t="s">
        <v>51</v>
      </c>
      <c r="R460" s="4" t="s">
        <v>62</v>
      </c>
      <c r="S460" s="4" t="s">
        <v>62</v>
      </c>
      <c r="T460" s="4" t="s">
        <v>63</v>
      </c>
      <c r="U460" s="1"/>
      <c r="V460" s="1"/>
      <c r="W460" s="1"/>
      <c r="X460" s="1"/>
      <c r="Y460" s="1">
        <v>2</v>
      </c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4" t="s">
        <v>51</v>
      </c>
      <c r="AS460" s="4" t="s">
        <v>51</v>
      </c>
      <c r="AT460" s="1"/>
      <c r="AU460" s="4" t="s">
        <v>1092</v>
      </c>
      <c r="AV460" s="1">
        <v>569</v>
      </c>
    </row>
    <row r="461" spans="1:48" ht="30" customHeight="1" x14ac:dyDescent="0.3">
      <c r="A461" s="7" t="s">
        <v>359</v>
      </c>
      <c r="B461" s="7" t="s">
        <v>360</v>
      </c>
      <c r="C461" s="7" t="s">
        <v>88</v>
      </c>
      <c r="D461" s="8">
        <v>2</v>
      </c>
      <c r="E461" s="9"/>
      <c r="F461" s="9"/>
      <c r="G461" s="9"/>
      <c r="H461" s="9"/>
      <c r="I461" s="9"/>
      <c r="J461" s="9"/>
      <c r="K461" s="9"/>
      <c r="L461" s="9"/>
      <c r="M461" s="7" t="s">
        <v>51</v>
      </c>
      <c r="N461" s="4" t="s">
        <v>361</v>
      </c>
      <c r="O461" s="4" t="s">
        <v>51</v>
      </c>
      <c r="P461" s="4" t="s">
        <v>51</v>
      </c>
      <c r="Q461" s="4" t="s">
        <v>51</v>
      </c>
      <c r="R461" s="4" t="s">
        <v>62</v>
      </c>
      <c r="S461" s="4" t="s">
        <v>62</v>
      </c>
      <c r="T461" s="4" t="s">
        <v>63</v>
      </c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4" t="s">
        <v>51</v>
      </c>
      <c r="AS461" s="4" t="s">
        <v>51</v>
      </c>
      <c r="AT461" s="1"/>
      <c r="AU461" s="4" t="s">
        <v>1093</v>
      </c>
      <c r="AV461" s="1">
        <v>570</v>
      </c>
    </row>
    <row r="462" spans="1:48" ht="30" customHeight="1" x14ac:dyDescent="0.3">
      <c r="A462" s="7" t="s">
        <v>363</v>
      </c>
      <c r="B462" s="7" t="s">
        <v>367</v>
      </c>
      <c r="C462" s="7" t="s">
        <v>60</v>
      </c>
      <c r="D462" s="8">
        <v>11485</v>
      </c>
      <c r="E462" s="9"/>
      <c r="F462" s="9"/>
      <c r="G462" s="9"/>
      <c r="H462" s="9"/>
      <c r="I462" s="9"/>
      <c r="J462" s="9"/>
      <c r="K462" s="9"/>
      <c r="L462" s="9"/>
      <c r="M462" s="7" t="s">
        <v>51</v>
      </c>
      <c r="N462" s="4" t="s">
        <v>368</v>
      </c>
      <c r="O462" s="4" t="s">
        <v>51</v>
      </c>
      <c r="P462" s="4" t="s">
        <v>51</v>
      </c>
      <c r="Q462" s="4" t="s">
        <v>51</v>
      </c>
      <c r="R462" s="4" t="s">
        <v>62</v>
      </c>
      <c r="S462" s="4" t="s">
        <v>62</v>
      </c>
      <c r="T462" s="4" t="s">
        <v>63</v>
      </c>
      <c r="U462" s="1"/>
      <c r="V462" s="1"/>
      <c r="W462" s="1"/>
      <c r="X462" s="1"/>
      <c r="Y462" s="1">
        <v>2</v>
      </c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4" t="s">
        <v>51</v>
      </c>
      <c r="AS462" s="4" t="s">
        <v>51</v>
      </c>
      <c r="AT462" s="1"/>
      <c r="AU462" s="4" t="s">
        <v>1094</v>
      </c>
      <c r="AV462" s="1">
        <v>571</v>
      </c>
    </row>
    <row r="463" spans="1:48" ht="30" customHeight="1" x14ac:dyDescent="0.3">
      <c r="A463" s="7" t="s">
        <v>78</v>
      </c>
      <c r="B463" s="7" t="s">
        <v>79</v>
      </c>
      <c r="C463" s="7" t="s">
        <v>67</v>
      </c>
      <c r="D463" s="8">
        <v>1</v>
      </c>
      <c r="E463" s="9"/>
      <c r="F463" s="9"/>
      <c r="G463" s="9"/>
      <c r="H463" s="9"/>
      <c r="I463" s="9"/>
      <c r="J463" s="9"/>
      <c r="K463" s="9"/>
      <c r="L463" s="9"/>
      <c r="M463" s="7" t="s">
        <v>51</v>
      </c>
      <c r="N463" s="4" t="s">
        <v>80</v>
      </c>
      <c r="O463" s="4" t="s">
        <v>51</v>
      </c>
      <c r="P463" s="4" t="s">
        <v>51</v>
      </c>
      <c r="Q463" s="4" t="s">
        <v>51</v>
      </c>
      <c r="R463" s="4" t="s">
        <v>62</v>
      </c>
      <c r="S463" s="4" t="s">
        <v>62</v>
      </c>
      <c r="T463" s="4" t="s">
        <v>62</v>
      </c>
      <c r="U463" s="1">
        <v>0</v>
      </c>
      <c r="V463" s="1">
        <v>0</v>
      </c>
      <c r="W463" s="1">
        <v>0.02</v>
      </c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4" t="s">
        <v>51</v>
      </c>
      <c r="AS463" s="4" t="s">
        <v>51</v>
      </c>
      <c r="AT463" s="1"/>
      <c r="AU463" s="4" t="s">
        <v>1091</v>
      </c>
      <c r="AV463" s="1">
        <v>1420</v>
      </c>
    </row>
    <row r="464" spans="1:48" ht="30" customHeight="1" x14ac:dyDescent="0.3">
      <c r="A464" s="7" t="s">
        <v>370</v>
      </c>
      <c r="B464" s="7" t="s">
        <v>374</v>
      </c>
      <c r="C464" s="7" t="s">
        <v>88</v>
      </c>
      <c r="D464" s="8">
        <v>2</v>
      </c>
      <c r="E464" s="9"/>
      <c r="F464" s="9"/>
      <c r="G464" s="9"/>
      <c r="H464" s="9"/>
      <c r="I464" s="9"/>
      <c r="J464" s="9"/>
      <c r="K464" s="9"/>
      <c r="L464" s="9"/>
      <c r="M464" s="7" t="s">
        <v>51</v>
      </c>
      <c r="N464" s="4" t="s">
        <v>375</v>
      </c>
      <c r="O464" s="4" t="s">
        <v>51</v>
      </c>
      <c r="P464" s="4" t="s">
        <v>51</v>
      </c>
      <c r="Q464" s="4" t="s">
        <v>51</v>
      </c>
      <c r="R464" s="4" t="s">
        <v>62</v>
      </c>
      <c r="S464" s="4" t="s">
        <v>62</v>
      </c>
      <c r="T464" s="4" t="s">
        <v>63</v>
      </c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4" t="s">
        <v>51</v>
      </c>
      <c r="AS464" s="4" t="s">
        <v>51</v>
      </c>
      <c r="AT464" s="1"/>
      <c r="AU464" s="4" t="s">
        <v>1095</v>
      </c>
      <c r="AV464" s="1">
        <v>572</v>
      </c>
    </row>
    <row r="465" spans="1:48" ht="30" customHeight="1" x14ac:dyDescent="0.3">
      <c r="A465" s="7" t="s">
        <v>377</v>
      </c>
      <c r="B465" s="7" t="s">
        <v>381</v>
      </c>
      <c r="C465" s="7" t="s">
        <v>88</v>
      </c>
      <c r="D465" s="8">
        <v>2</v>
      </c>
      <c r="E465" s="9"/>
      <c r="F465" s="9"/>
      <c r="G465" s="9"/>
      <c r="H465" s="9"/>
      <c r="I465" s="9"/>
      <c r="J465" s="9"/>
      <c r="K465" s="9"/>
      <c r="L465" s="9"/>
      <c r="M465" s="7" t="s">
        <v>51</v>
      </c>
      <c r="N465" s="4" t="s">
        <v>382</v>
      </c>
      <c r="O465" s="4" t="s">
        <v>51</v>
      </c>
      <c r="P465" s="4" t="s">
        <v>51</v>
      </c>
      <c r="Q465" s="4" t="s">
        <v>51</v>
      </c>
      <c r="R465" s="4" t="s">
        <v>62</v>
      </c>
      <c r="S465" s="4" t="s">
        <v>62</v>
      </c>
      <c r="T465" s="4" t="s">
        <v>63</v>
      </c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4" t="s">
        <v>51</v>
      </c>
      <c r="AS465" s="4" t="s">
        <v>51</v>
      </c>
      <c r="AT465" s="1"/>
      <c r="AU465" s="4" t="s">
        <v>1096</v>
      </c>
      <c r="AV465" s="1">
        <v>573</v>
      </c>
    </row>
    <row r="466" spans="1:48" ht="30" customHeight="1" x14ac:dyDescent="0.3">
      <c r="A466" s="7" t="s">
        <v>377</v>
      </c>
      <c r="B466" s="7" t="s">
        <v>384</v>
      </c>
      <c r="C466" s="7" t="s">
        <v>88</v>
      </c>
      <c r="D466" s="8">
        <v>95</v>
      </c>
      <c r="E466" s="9"/>
      <c r="F466" s="9"/>
      <c r="G466" s="9"/>
      <c r="H466" s="9"/>
      <c r="I466" s="9"/>
      <c r="J466" s="9"/>
      <c r="K466" s="9"/>
      <c r="L466" s="9"/>
      <c r="M466" s="7" t="s">
        <v>51</v>
      </c>
      <c r="N466" s="4" t="s">
        <v>385</v>
      </c>
      <c r="O466" s="4" t="s">
        <v>51</v>
      </c>
      <c r="P466" s="4" t="s">
        <v>51</v>
      </c>
      <c r="Q466" s="4" t="s">
        <v>51</v>
      </c>
      <c r="R466" s="4" t="s">
        <v>62</v>
      </c>
      <c r="S466" s="4" t="s">
        <v>62</v>
      </c>
      <c r="T466" s="4" t="s">
        <v>63</v>
      </c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4" t="s">
        <v>51</v>
      </c>
      <c r="AS466" s="4" t="s">
        <v>51</v>
      </c>
      <c r="AT466" s="1"/>
      <c r="AU466" s="4" t="s">
        <v>1097</v>
      </c>
      <c r="AV466" s="1">
        <v>574</v>
      </c>
    </row>
    <row r="467" spans="1:48" ht="30" customHeight="1" x14ac:dyDescent="0.3">
      <c r="A467" s="7" t="s">
        <v>377</v>
      </c>
      <c r="B467" s="7" t="s">
        <v>387</v>
      </c>
      <c r="C467" s="7" t="s">
        <v>88</v>
      </c>
      <c r="D467" s="8">
        <v>200</v>
      </c>
      <c r="E467" s="9"/>
      <c r="F467" s="9"/>
      <c r="G467" s="9"/>
      <c r="H467" s="9"/>
      <c r="I467" s="9"/>
      <c r="J467" s="9"/>
      <c r="K467" s="9"/>
      <c r="L467" s="9"/>
      <c r="M467" s="7" t="s">
        <v>51</v>
      </c>
      <c r="N467" s="4" t="s">
        <v>388</v>
      </c>
      <c r="O467" s="4" t="s">
        <v>51</v>
      </c>
      <c r="P467" s="4" t="s">
        <v>51</v>
      </c>
      <c r="Q467" s="4" t="s">
        <v>51</v>
      </c>
      <c r="R467" s="4" t="s">
        <v>62</v>
      </c>
      <c r="S467" s="4" t="s">
        <v>62</v>
      </c>
      <c r="T467" s="4" t="s">
        <v>63</v>
      </c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4" t="s">
        <v>51</v>
      </c>
      <c r="AS467" s="4" t="s">
        <v>51</v>
      </c>
      <c r="AT467" s="1"/>
      <c r="AU467" s="4" t="s">
        <v>1098</v>
      </c>
      <c r="AV467" s="1">
        <v>575</v>
      </c>
    </row>
    <row r="468" spans="1:48" ht="30" customHeight="1" x14ac:dyDescent="0.3">
      <c r="A468" s="7" t="s">
        <v>390</v>
      </c>
      <c r="B468" s="7" t="s">
        <v>391</v>
      </c>
      <c r="C468" s="7" t="s">
        <v>88</v>
      </c>
      <c r="D468" s="8">
        <v>95</v>
      </c>
      <c r="E468" s="9"/>
      <c r="F468" s="9"/>
      <c r="G468" s="9"/>
      <c r="H468" s="9"/>
      <c r="I468" s="9"/>
      <c r="J468" s="9"/>
      <c r="K468" s="9"/>
      <c r="L468" s="9"/>
      <c r="M468" s="7" t="s">
        <v>51</v>
      </c>
      <c r="N468" s="4" t="s">
        <v>392</v>
      </c>
      <c r="O468" s="4" t="s">
        <v>51</v>
      </c>
      <c r="P468" s="4" t="s">
        <v>51</v>
      </c>
      <c r="Q468" s="4" t="s">
        <v>51</v>
      </c>
      <c r="R468" s="4" t="s">
        <v>62</v>
      </c>
      <c r="S468" s="4" t="s">
        <v>62</v>
      </c>
      <c r="T468" s="4" t="s">
        <v>63</v>
      </c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4" t="s">
        <v>51</v>
      </c>
      <c r="AS468" s="4" t="s">
        <v>51</v>
      </c>
      <c r="AT468" s="1"/>
      <c r="AU468" s="4" t="s">
        <v>1099</v>
      </c>
      <c r="AV468" s="1">
        <v>576</v>
      </c>
    </row>
    <row r="469" spans="1:48" ht="30" customHeight="1" x14ac:dyDescent="0.3">
      <c r="A469" s="7" t="s">
        <v>390</v>
      </c>
      <c r="B469" s="7" t="s">
        <v>394</v>
      </c>
      <c r="C469" s="7" t="s">
        <v>88</v>
      </c>
      <c r="D469" s="8">
        <v>200</v>
      </c>
      <c r="E469" s="9"/>
      <c r="F469" s="9"/>
      <c r="G469" s="9"/>
      <c r="H469" s="9"/>
      <c r="I469" s="9"/>
      <c r="J469" s="9"/>
      <c r="K469" s="9"/>
      <c r="L469" s="9"/>
      <c r="M469" s="7" t="s">
        <v>51</v>
      </c>
      <c r="N469" s="4" t="s">
        <v>395</v>
      </c>
      <c r="O469" s="4" t="s">
        <v>51</v>
      </c>
      <c r="P469" s="4" t="s">
        <v>51</v>
      </c>
      <c r="Q469" s="4" t="s">
        <v>51</v>
      </c>
      <c r="R469" s="4" t="s">
        <v>62</v>
      </c>
      <c r="S469" s="4" t="s">
        <v>62</v>
      </c>
      <c r="T469" s="4" t="s">
        <v>63</v>
      </c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4" t="s">
        <v>51</v>
      </c>
      <c r="AS469" s="4" t="s">
        <v>51</v>
      </c>
      <c r="AT469" s="1"/>
      <c r="AU469" s="4" t="s">
        <v>1100</v>
      </c>
      <c r="AV469" s="1">
        <v>577</v>
      </c>
    </row>
    <row r="470" spans="1:48" ht="30" customHeight="1" x14ac:dyDescent="0.3">
      <c r="A470" s="7" t="s">
        <v>397</v>
      </c>
      <c r="B470" s="7" t="s">
        <v>398</v>
      </c>
      <c r="C470" s="7" t="s">
        <v>88</v>
      </c>
      <c r="D470" s="8">
        <v>23</v>
      </c>
      <c r="E470" s="9"/>
      <c r="F470" s="9"/>
      <c r="G470" s="9"/>
      <c r="H470" s="9"/>
      <c r="I470" s="9"/>
      <c r="J470" s="9"/>
      <c r="K470" s="9"/>
      <c r="L470" s="9"/>
      <c r="M470" s="7" t="s">
        <v>51</v>
      </c>
      <c r="N470" s="4" t="s">
        <v>399</v>
      </c>
      <c r="O470" s="4" t="s">
        <v>51</v>
      </c>
      <c r="P470" s="4" t="s">
        <v>51</v>
      </c>
      <c r="Q470" s="4" t="s">
        <v>51</v>
      </c>
      <c r="R470" s="4" t="s">
        <v>62</v>
      </c>
      <c r="S470" s="4" t="s">
        <v>62</v>
      </c>
      <c r="T470" s="4" t="s">
        <v>63</v>
      </c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4" t="s">
        <v>51</v>
      </c>
      <c r="AS470" s="4" t="s">
        <v>51</v>
      </c>
      <c r="AT470" s="1"/>
      <c r="AU470" s="4" t="s">
        <v>1101</v>
      </c>
      <c r="AV470" s="1">
        <v>578</v>
      </c>
    </row>
    <row r="471" spans="1:48" ht="30" customHeight="1" x14ac:dyDescent="0.3">
      <c r="A471" s="7" t="s">
        <v>1102</v>
      </c>
      <c r="B471" s="7" t="s">
        <v>1103</v>
      </c>
      <c r="C471" s="7" t="s">
        <v>260</v>
      </c>
      <c r="D471" s="8">
        <v>1</v>
      </c>
      <c r="E471" s="9"/>
      <c r="F471" s="9"/>
      <c r="G471" s="9"/>
      <c r="H471" s="9"/>
      <c r="I471" s="9"/>
      <c r="J471" s="9"/>
      <c r="K471" s="9"/>
      <c r="L471" s="9"/>
      <c r="M471" s="7" t="s">
        <v>51</v>
      </c>
      <c r="N471" s="4" t="s">
        <v>1104</v>
      </c>
      <c r="O471" s="4" t="s">
        <v>51</v>
      </c>
      <c r="P471" s="4" t="s">
        <v>51</v>
      </c>
      <c r="Q471" s="4" t="s">
        <v>51</v>
      </c>
      <c r="R471" s="4" t="s">
        <v>62</v>
      </c>
      <c r="S471" s="4" t="s">
        <v>62</v>
      </c>
      <c r="T471" s="4" t="s">
        <v>63</v>
      </c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4" t="s">
        <v>51</v>
      </c>
      <c r="AS471" s="4" t="s">
        <v>51</v>
      </c>
      <c r="AT471" s="1"/>
      <c r="AU471" s="4" t="s">
        <v>1105</v>
      </c>
      <c r="AV471" s="1">
        <v>579</v>
      </c>
    </row>
    <row r="472" spans="1:48" ht="30" customHeight="1" x14ac:dyDescent="0.3">
      <c r="A472" s="7" t="s">
        <v>1102</v>
      </c>
      <c r="B472" s="7" t="s">
        <v>1106</v>
      </c>
      <c r="C472" s="7" t="s">
        <v>260</v>
      </c>
      <c r="D472" s="8">
        <v>133</v>
      </c>
      <c r="E472" s="9"/>
      <c r="F472" s="9"/>
      <c r="G472" s="9"/>
      <c r="H472" s="9"/>
      <c r="I472" s="9"/>
      <c r="J472" s="9"/>
      <c r="K472" s="9"/>
      <c r="L472" s="9"/>
      <c r="M472" s="7" t="s">
        <v>51</v>
      </c>
      <c r="N472" s="4" t="s">
        <v>1107</v>
      </c>
      <c r="O472" s="4" t="s">
        <v>51</v>
      </c>
      <c r="P472" s="4" t="s">
        <v>51</v>
      </c>
      <c r="Q472" s="4" t="s">
        <v>51</v>
      </c>
      <c r="R472" s="4" t="s">
        <v>62</v>
      </c>
      <c r="S472" s="4" t="s">
        <v>62</v>
      </c>
      <c r="T472" s="4" t="s">
        <v>63</v>
      </c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4" t="s">
        <v>51</v>
      </c>
      <c r="AS472" s="4" t="s">
        <v>51</v>
      </c>
      <c r="AT472" s="1"/>
      <c r="AU472" s="4" t="s">
        <v>1108</v>
      </c>
      <c r="AV472" s="1">
        <v>580</v>
      </c>
    </row>
    <row r="473" spans="1:48" ht="30" customHeight="1" x14ac:dyDescent="0.3">
      <c r="A473" s="7" t="s">
        <v>1109</v>
      </c>
      <c r="B473" s="7" t="s">
        <v>1110</v>
      </c>
      <c r="C473" s="7" t="s">
        <v>88</v>
      </c>
      <c r="D473" s="8">
        <v>18</v>
      </c>
      <c r="E473" s="9"/>
      <c r="F473" s="9"/>
      <c r="G473" s="9"/>
      <c r="H473" s="9"/>
      <c r="I473" s="9"/>
      <c r="J473" s="9"/>
      <c r="K473" s="9"/>
      <c r="L473" s="9"/>
      <c r="M473" s="7" t="s">
        <v>51</v>
      </c>
      <c r="N473" s="4" t="s">
        <v>1111</v>
      </c>
      <c r="O473" s="4" t="s">
        <v>51</v>
      </c>
      <c r="P473" s="4" t="s">
        <v>51</v>
      </c>
      <c r="Q473" s="4" t="s">
        <v>51</v>
      </c>
      <c r="R473" s="4" t="s">
        <v>62</v>
      </c>
      <c r="S473" s="4" t="s">
        <v>62</v>
      </c>
      <c r="T473" s="4" t="s">
        <v>63</v>
      </c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4" t="s">
        <v>51</v>
      </c>
      <c r="AS473" s="4" t="s">
        <v>51</v>
      </c>
      <c r="AT473" s="1"/>
      <c r="AU473" s="4" t="s">
        <v>1112</v>
      </c>
      <c r="AV473" s="1">
        <v>581</v>
      </c>
    </row>
    <row r="474" spans="1:48" ht="30" customHeight="1" x14ac:dyDescent="0.3">
      <c r="A474" s="7" t="s">
        <v>405</v>
      </c>
      <c r="B474" s="7" t="s">
        <v>406</v>
      </c>
      <c r="C474" s="7" t="s">
        <v>88</v>
      </c>
      <c r="D474" s="8">
        <v>135</v>
      </c>
      <c r="E474" s="9"/>
      <c r="F474" s="9"/>
      <c r="G474" s="9"/>
      <c r="H474" s="9"/>
      <c r="I474" s="9"/>
      <c r="J474" s="9"/>
      <c r="K474" s="9"/>
      <c r="L474" s="9"/>
      <c r="M474" s="7" t="s">
        <v>51</v>
      </c>
      <c r="N474" s="4" t="s">
        <v>407</v>
      </c>
      <c r="O474" s="4" t="s">
        <v>51</v>
      </c>
      <c r="P474" s="4" t="s">
        <v>51</v>
      </c>
      <c r="Q474" s="4" t="s">
        <v>51</v>
      </c>
      <c r="R474" s="4" t="s">
        <v>62</v>
      </c>
      <c r="S474" s="4" t="s">
        <v>62</v>
      </c>
      <c r="T474" s="4" t="s">
        <v>63</v>
      </c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4" t="s">
        <v>51</v>
      </c>
      <c r="AS474" s="4" t="s">
        <v>51</v>
      </c>
      <c r="AT474" s="1"/>
      <c r="AU474" s="4" t="s">
        <v>1113</v>
      </c>
      <c r="AV474" s="1">
        <v>582</v>
      </c>
    </row>
    <row r="475" spans="1:48" ht="30" customHeight="1" x14ac:dyDescent="0.3">
      <c r="A475" s="7" t="s">
        <v>1114</v>
      </c>
      <c r="B475" s="7" t="s">
        <v>406</v>
      </c>
      <c r="C475" s="7" t="s">
        <v>88</v>
      </c>
      <c r="D475" s="8">
        <v>33</v>
      </c>
      <c r="E475" s="9"/>
      <c r="F475" s="9"/>
      <c r="G475" s="9"/>
      <c r="H475" s="9"/>
      <c r="I475" s="9"/>
      <c r="J475" s="9"/>
      <c r="K475" s="9"/>
      <c r="L475" s="9"/>
      <c r="M475" s="7" t="s">
        <v>51</v>
      </c>
      <c r="N475" s="4" t="s">
        <v>1115</v>
      </c>
      <c r="O475" s="4" t="s">
        <v>51</v>
      </c>
      <c r="P475" s="4" t="s">
        <v>51</v>
      </c>
      <c r="Q475" s="4" t="s">
        <v>51</v>
      </c>
      <c r="R475" s="4" t="s">
        <v>62</v>
      </c>
      <c r="S475" s="4" t="s">
        <v>62</v>
      </c>
      <c r="T475" s="4" t="s">
        <v>63</v>
      </c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4" t="s">
        <v>51</v>
      </c>
      <c r="AS475" s="4" t="s">
        <v>51</v>
      </c>
      <c r="AT475" s="1"/>
      <c r="AU475" s="4" t="s">
        <v>1116</v>
      </c>
      <c r="AV475" s="1">
        <v>583</v>
      </c>
    </row>
    <row r="476" spans="1:48" ht="30" customHeight="1" x14ac:dyDescent="0.3">
      <c r="A476" s="7" t="s">
        <v>409</v>
      </c>
      <c r="B476" s="7" t="s">
        <v>410</v>
      </c>
      <c r="C476" s="7" t="s">
        <v>88</v>
      </c>
      <c r="D476" s="8">
        <v>8</v>
      </c>
      <c r="E476" s="9"/>
      <c r="F476" s="9"/>
      <c r="G476" s="9"/>
      <c r="H476" s="9"/>
      <c r="I476" s="9"/>
      <c r="J476" s="9"/>
      <c r="K476" s="9"/>
      <c r="L476" s="9"/>
      <c r="M476" s="7" t="s">
        <v>51</v>
      </c>
      <c r="N476" s="4" t="s">
        <v>411</v>
      </c>
      <c r="O476" s="4" t="s">
        <v>51</v>
      </c>
      <c r="P476" s="4" t="s">
        <v>51</v>
      </c>
      <c r="Q476" s="4" t="s">
        <v>51</v>
      </c>
      <c r="R476" s="4" t="s">
        <v>62</v>
      </c>
      <c r="S476" s="4" t="s">
        <v>62</v>
      </c>
      <c r="T476" s="4" t="s">
        <v>63</v>
      </c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4" t="s">
        <v>51</v>
      </c>
      <c r="AS476" s="4" t="s">
        <v>51</v>
      </c>
      <c r="AT476" s="1"/>
      <c r="AU476" s="4" t="s">
        <v>1117</v>
      </c>
      <c r="AV476" s="1">
        <v>584</v>
      </c>
    </row>
    <row r="477" spans="1:48" ht="30" customHeight="1" x14ac:dyDescent="0.3">
      <c r="A477" s="7" t="s">
        <v>413</v>
      </c>
      <c r="B477" s="7" t="s">
        <v>1118</v>
      </c>
      <c r="C477" s="7" t="s">
        <v>88</v>
      </c>
      <c r="D477" s="8">
        <v>16</v>
      </c>
      <c r="E477" s="9"/>
      <c r="F477" s="9"/>
      <c r="G477" s="9"/>
      <c r="H477" s="9"/>
      <c r="I477" s="9"/>
      <c r="J477" s="9"/>
      <c r="K477" s="9"/>
      <c r="L477" s="9"/>
      <c r="M477" s="7" t="s">
        <v>51</v>
      </c>
      <c r="N477" s="4" t="s">
        <v>1119</v>
      </c>
      <c r="O477" s="4" t="s">
        <v>51</v>
      </c>
      <c r="P477" s="4" t="s">
        <v>51</v>
      </c>
      <c r="Q477" s="4" t="s">
        <v>51</v>
      </c>
      <c r="R477" s="4" t="s">
        <v>62</v>
      </c>
      <c r="S477" s="4" t="s">
        <v>62</v>
      </c>
      <c r="T477" s="4" t="s">
        <v>63</v>
      </c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4" t="s">
        <v>51</v>
      </c>
      <c r="AS477" s="4" t="s">
        <v>51</v>
      </c>
      <c r="AT477" s="1"/>
      <c r="AU477" s="4" t="s">
        <v>1120</v>
      </c>
      <c r="AV477" s="1">
        <v>585</v>
      </c>
    </row>
    <row r="478" spans="1:48" ht="30" customHeight="1" x14ac:dyDescent="0.3">
      <c r="A478" s="7" t="s">
        <v>413</v>
      </c>
      <c r="B478" s="7" t="s">
        <v>414</v>
      </c>
      <c r="C478" s="7" t="s">
        <v>88</v>
      </c>
      <c r="D478" s="8">
        <v>19</v>
      </c>
      <c r="E478" s="9"/>
      <c r="F478" s="9"/>
      <c r="G478" s="9"/>
      <c r="H478" s="9"/>
      <c r="I478" s="9"/>
      <c r="J478" s="9"/>
      <c r="K478" s="9"/>
      <c r="L478" s="9"/>
      <c r="M478" s="7" t="s">
        <v>51</v>
      </c>
      <c r="N478" s="4" t="s">
        <v>415</v>
      </c>
      <c r="O478" s="4" t="s">
        <v>51</v>
      </c>
      <c r="P478" s="4" t="s">
        <v>51</v>
      </c>
      <c r="Q478" s="4" t="s">
        <v>51</v>
      </c>
      <c r="R478" s="4" t="s">
        <v>62</v>
      </c>
      <c r="S478" s="4" t="s">
        <v>62</v>
      </c>
      <c r="T478" s="4" t="s">
        <v>63</v>
      </c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4" t="s">
        <v>51</v>
      </c>
      <c r="AS478" s="4" t="s">
        <v>51</v>
      </c>
      <c r="AT478" s="1"/>
      <c r="AU478" s="4" t="s">
        <v>1121</v>
      </c>
      <c r="AV478" s="1">
        <v>586</v>
      </c>
    </row>
    <row r="479" spans="1:48" ht="30" customHeight="1" x14ac:dyDescent="0.3">
      <c r="A479" s="7" t="s">
        <v>1122</v>
      </c>
      <c r="B479" s="7" t="s">
        <v>414</v>
      </c>
      <c r="C479" s="7" t="s">
        <v>88</v>
      </c>
      <c r="D479" s="8">
        <v>2</v>
      </c>
      <c r="E479" s="9"/>
      <c r="F479" s="9"/>
      <c r="G479" s="9"/>
      <c r="H479" s="9"/>
      <c r="I479" s="9"/>
      <c r="J479" s="9"/>
      <c r="K479" s="9"/>
      <c r="L479" s="9"/>
      <c r="M479" s="7" t="s">
        <v>51</v>
      </c>
      <c r="N479" s="4" t="s">
        <v>1123</v>
      </c>
      <c r="O479" s="4" t="s">
        <v>51</v>
      </c>
      <c r="P479" s="4" t="s">
        <v>51</v>
      </c>
      <c r="Q479" s="4" t="s">
        <v>51</v>
      </c>
      <c r="R479" s="4" t="s">
        <v>62</v>
      </c>
      <c r="S479" s="4" t="s">
        <v>62</v>
      </c>
      <c r="T479" s="4" t="s">
        <v>63</v>
      </c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4" t="s">
        <v>51</v>
      </c>
      <c r="AS479" s="4" t="s">
        <v>51</v>
      </c>
      <c r="AT479" s="1"/>
      <c r="AU479" s="4" t="s">
        <v>1124</v>
      </c>
      <c r="AV479" s="1">
        <v>587</v>
      </c>
    </row>
    <row r="480" spans="1:48" ht="30" customHeight="1" x14ac:dyDescent="0.3">
      <c r="A480" s="7" t="s">
        <v>423</v>
      </c>
      <c r="B480" s="7" t="s">
        <v>414</v>
      </c>
      <c r="C480" s="7" t="s">
        <v>88</v>
      </c>
      <c r="D480" s="8">
        <v>60</v>
      </c>
      <c r="E480" s="9"/>
      <c r="F480" s="9"/>
      <c r="G480" s="9"/>
      <c r="H480" s="9"/>
      <c r="I480" s="9"/>
      <c r="J480" s="9"/>
      <c r="K480" s="9"/>
      <c r="L480" s="9"/>
      <c r="M480" s="7" t="s">
        <v>51</v>
      </c>
      <c r="N480" s="4" t="s">
        <v>424</v>
      </c>
      <c r="O480" s="4" t="s">
        <v>51</v>
      </c>
      <c r="P480" s="4" t="s">
        <v>51</v>
      </c>
      <c r="Q480" s="4" t="s">
        <v>51</v>
      </c>
      <c r="R480" s="4" t="s">
        <v>62</v>
      </c>
      <c r="S480" s="4" t="s">
        <v>62</v>
      </c>
      <c r="T480" s="4" t="s">
        <v>63</v>
      </c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4" t="s">
        <v>51</v>
      </c>
      <c r="AS480" s="4" t="s">
        <v>51</v>
      </c>
      <c r="AT480" s="1"/>
      <c r="AU480" s="4" t="s">
        <v>1125</v>
      </c>
      <c r="AV480" s="1">
        <v>588</v>
      </c>
    </row>
    <row r="481" spans="1:48" ht="30" customHeight="1" x14ac:dyDescent="0.3">
      <c r="A481" s="7" t="s">
        <v>423</v>
      </c>
      <c r="B481" s="7" t="s">
        <v>1126</v>
      </c>
      <c r="C481" s="7" t="s">
        <v>88</v>
      </c>
      <c r="D481" s="8">
        <v>22</v>
      </c>
      <c r="E481" s="9"/>
      <c r="F481" s="9"/>
      <c r="G481" s="9"/>
      <c r="H481" s="9"/>
      <c r="I481" s="9"/>
      <c r="J481" s="9"/>
      <c r="K481" s="9"/>
      <c r="L481" s="9"/>
      <c r="M481" s="7" t="s">
        <v>51</v>
      </c>
      <c r="N481" s="4" t="s">
        <v>1127</v>
      </c>
      <c r="O481" s="4" t="s">
        <v>51</v>
      </c>
      <c r="P481" s="4" t="s">
        <v>51</v>
      </c>
      <c r="Q481" s="4" t="s">
        <v>51</v>
      </c>
      <c r="R481" s="4" t="s">
        <v>62</v>
      </c>
      <c r="S481" s="4" t="s">
        <v>62</v>
      </c>
      <c r="T481" s="4" t="s">
        <v>63</v>
      </c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4" t="s">
        <v>51</v>
      </c>
      <c r="AS481" s="4" t="s">
        <v>51</v>
      </c>
      <c r="AT481" s="1"/>
      <c r="AU481" s="4" t="s">
        <v>1128</v>
      </c>
      <c r="AV481" s="1">
        <v>589</v>
      </c>
    </row>
    <row r="482" spans="1:48" ht="30" customHeight="1" x14ac:dyDescent="0.3">
      <c r="A482" s="7" t="s">
        <v>182</v>
      </c>
      <c r="B482" s="7" t="s">
        <v>183</v>
      </c>
      <c r="C482" s="7" t="s">
        <v>184</v>
      </c>
      <c r="D482" s="8">
        <v>368</v>
      </c>
      <c r="E482" s="9"/>
      <c r="F482" s="9"/>
      <c r="G482" s="9"/>
      <c r="H482" s="9"/>
      <c r="I482" s="9"/>
      <c r="J482" s="9"/>
      <c r="K482" s="9"/>
      <c r="L482" s="9"/>
      <c r="M482" s="7" t="s">
        <v>51</v>
      </c>
      <c r="N482" s="4" t="s">
        <v>185</v>
      </c>
      <c r="O482" s="4" t="s">
        <v>51</v>
      </c>
      <c r="P482" s="4" t="s">
        <v>51</v>
      </c>
      <c r="Q482" s="4" t="s">
        <v>51</v>
      </c>
      <c r="R482" s="4" t="s">
        <v>62</v>
      </c>
      <c r="S482" s="4" t="s">
        <v>62</v>
      </c>
      <c r="T482" s="4" t="s">
        <v>63</v>
      </c>
      <c r="U482" s="1"/>
      <c r="V482" s="1"/>
      <c r="W482" s="1"/>
      <c r="X482" s="1"/>
      <c r="Y482" s="1"/>
      <c r="Z482" s="1">
        <v>3</v>
      </c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4" t="s">
        <v>51</v>
      </c>
      <c r="AS482" s="4" t="s">
        <v>51</v>
      </c>
      <c r="AT482" s="1"/>
      <c r="AU482" s="4" t="s">
        <v>1129</v>
      </c>
      <c r="AV482" s="1">
        <v>1019</v>
      </c>
    </row>
    <row r="483" spans="1:48" ht="30" customHeight="1" x14ac:dyDescent="0.3">
      <c r="A483" s="7" t="s">
        <v>199</v>
      </c>
      <c r="B483" s="7" t="s">
        <v>200</v>
      </c>
      <c r="C483" s="7" t="s">
        <v>67</v>
      </c>
      <c r="D483" s="8">
        <v>1</v>
      </c>
      <c r="E483" s="9"/>
      <c r="F483" s="9"/>
      <c r="G483" s="9"/>
      <c r="H483" s="9"/>
      <c r="I483" s="9"/>
      <c r="J483" s="9"/>
      <c r="K483" s="9"/>
      <c r="L483" s="9"/>
      <c r="M483" s="7" t="s">
        <v>51</v>
      </c>
      <c r="N483" s="4" t="s">
        <v>201</v>
      </c>
      <c r="O483" s="4" t="s">
        <v>51</v>
      </c>
      <c r="P483" s="4" t="s">
        <v>51</v>
      </c>
      <c r="Q483" s="4" t="s">
        <v>51</v>
      </c>
      <c r="R483" s="4" t="s">
        <v>62</v>
      </c>
      <c r="S483" s="4" t="s">
        <v>62</v>
      </c>
      <c r="T483" s="4" t="s">
        <v>62</v>
      </c>
      <c r="U483" s="1">
        <v>1</v>
      </c>
      <c r="V483" s="1">
        <v>0</v>
      </c>
      <c r="W483" s="1">
        <v>0.03</v>
      </c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4" t="s">
        <v>51</v>
      </c>
      <c r="AS483" s="4" t="s">
        <v>51</v>
      </c>
      <c r="AT483" s="1"/>
      <c r="AU483" s="4" t="s">
        <v>1091</v>
      </c>
      <c r="AV483" s="1">
        <v>1421</v>
      </c>
    </row>
    <row r="484" spans="1:48" ht="30" customHeight="1" x14ac:dyDescent="0.3">
      <c r="A484" s="8" t="s">
        <v>202</v>
      </c>
      <c r="B484" s="8"/>
      <c r="C484" s="8"/>
      <c r="D484" s="8"/>
      <c r="E484" s="8"/>
      <c r="F484" s="9"/>
      <c r="G484" s="8"/>
      <c r="H484" s="9"/>
      <c r="I484" s="8"/>
      <c r="J484" s="9"/>
      <c r="K484" s="8"/>
      <c r="L484" s="9"/>
      <c r="M484" s="8"/>
      <c r="N484" t="s">
        <v>203</v>
      </c>
    </row>
    <row r="485" spans="1:48" ht="30" customHeight="1" x14ac:dyDescent="0.3">
      <c r="A485" s="8"/>
      <c r="B485" s="8"/>
      <c r="C485" s="8"/>
      <c r="D485" s="8"/>
      <c r="E485" s="8"/>
      <c r="F485" s="9"/>
      <c r="G485" s="8"/>
      <c r="H485" s="9"/>
      <c r="I485" s="8"/>
      <c r="J485" s="9"/>
      <c r="K485" s="8"/>
      <c r="L485" s="9"/>
      <c r="M485" s="8"/>
    </row>
    <row r="486" spans="1:48" ht="30" customHeight="1" x14ac:dyDescent="0.3">
      <c r="A486" s="7" t="s">
        <v>1130</v>
      </c>
      <c r="B486" s="8" t="s">
        <v>57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1"/>
      <c r="O486" s="1"/>
      <c r="P486" s="1"/>
      <c r="Q486" s="4" t="s">
        <v>1131</v>
      </c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1:48" ht="30" customHeight="1" x14ac:dyDescent="0.3">
      <c r="A487" s="7" t="s">
        <v>1132</v>
      </c>
      <c r="B487" s="7" t="s">
        <v>51</v>
      </c>
      <c r="C487" s="7" t="s">
        <v>51</v>
      </c>
      <c r="D487" s="8"/>
      <c r="E487" s="9"/>
      <c r="F487" s="9"/>
      <c r="G487" s="9"/>
      <c r="H487" s="9"/>
      <c r="I487" s="9"/>
      <c r="J487" s="9"/>
      <c r="K487" s="9"/>
      <c r="L487" s="9"/>
      <c r="M487" s="7" t="s">
        <v>51</v>
      </c>
      <c r="N487" s="4" t="s">
        <v>1133</v>
      </c>
      <c r="O487" s="4" t="s">
        <v>51</v>
      </c>
      <c r="P487" s="4" t="s">
        <v>51</v>
      </c>
      <c r="Q487" s="4" t="s">
        <v>51</v>
      </c>
      <c r="R487" s="4" t="s">
        <v>62</v>
      </c>
      <c r="S487" s="4" t="s">
        <v>62</v>
      </c>
      <c r="T487" s="4" t="s">
        <v>63</v>
      </c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4" t="s">
        <v>51</v>
      </c>
      <c r="AS487" s="4" t="s">
        <v>51</v>
      </c>
      <c r="AT487" s="1"/>
      <c r="AU487" s="4" t="s">
        <v>1134</v>
      </c>
      <c r="AV487" s="1">
        <v>1166</v>
      </c>
    </row>
    <row r="488" spans="1:48" ht="30" customHeight="1" x14ac:dyDescent="0.3">
      <c r="A488" s="7" t="s">
        <v>1135</v>
      </c>
      <c r="B488" s="7" t="s">
        <v>1136</v>
      </c>
      <c r="C488" s="7" t="s">
        <v>60</v>
      </c>
      <c r="D488" s="8">
        <v>25.2</v>
      </c>
      <c r="E488" s="9"/>
      <c r="F488" s="9"/>
      <c r="G488" s="9"/>
      <c r="H488" s="9"/>
      <c r="I488" s="9"/>
      <c r="J488" s="9"/>
      <c r="K488" s="9"/>
      <c r="L488" s="9"/>
      <c r="M488" s="7" t="s">
        <v>51</v>
      </c>
      <c r="N488" s="4" t="s">
        <v>1137</v>
      </c>
      <c r="O488" s="4" t="s">
        <v>51</v>
      </c>
      <c r="P488" s="4" t="s">
        <v>51</v>
      </c>
      <c r="Q488" s="4" t="s">
        <v>51</v>
      </c>
      <c r="R488" s="4" t="s">
        <v>62</v>
      </c>
      <c r="S488" s="4" t="s">
        <v>62</v>
      </c>
      <c r="T488" s="4" t="s">
        <v>63</v>
      </c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4" t="s">
        <v>51</v>
      </c>
      <c r="AS488" s="4" t="s">
        <v>51</v>
      </c>
      <c r="AT488" s="1"/>
      <c r="AU488" s="4" t="s">
        <v>1138</v>
      </c>
      <c r="AV488" s="1">
        <v>1167</v>
      </c>
    </row>
    <row r="489" spans="1:48" ht="30" customHeight="1" x14ac:dyDescent="0.3">
      <c r="A489" s="7" t="s">
        <v>1139</v>
      </c>
      <c r="B489" s="7" t="s">
        <v>1140</v>
      </c>
      <c r="C489" s="7" t="s">
        <v>60</v>
      </c>
      <c r="D489" s="8">
        <v>527.1</v>
      </c>
      <c r="E489" s="9"/>
      <c r="F489" s="9"/>
      <c r="G489" s="9"/>
      <c r="H489" s="9"/>
      <c r="I489" s="9"/>
      <c r="J489" s="9"/>
      <c r="K489" s="9"/>
      <c r="L489" s="9"/>
      <c r="M489" s="7" t="s">
        <v>51</v>
      </c>
      <c r="N489" s="4" t="s">
        <v>1141</v>
      </c>
      <c r="O489" s="4" t="s">
        <v>51</v>
      </c>
      <c r="P489" s="4" t="s">
        <v>51</v>
      </c>
      <c r="Q489" s="4" t="s">
        <v>51</v>
      </c>
      <c r="R489" s="4" t="s">
        <v>62</v>
      </c>
      <c r="S489" s="4" t="s">
        <v>62</v>
      </c>
      <c r="T489" s="4" t="s">
        <v>63</v>
      </c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4" t="s">
        <v>51</v>
      </c>
      <c r="AS489" s="4" t="s">
        <v>51</v>
      </c>
      <c r="AT489" s="1"/>
      <c r="AU489" s="4" t="s">
        <v>1142</v>
      </c>
      <c r="AV489" s="1">
        <v>1168</v>
      </c>
    </row>
    <row r="490" spans="1:48" ht="30" customHeight="1" x14ac:dyDescent="0.3">
      <c r="A490" s="7" t="s">
        <v>1135</v>
      </c>
      <c r="B490" s="7" t="s">
        <v>1143</v>
      </c>
      <c r="C490" s="7" t="s">
        <v>60</v>
      </c>
      <c r="D490" s="8">
        <v>150</v>
      </c>
      <c r="E490" s="9"/>
      <c r="F490" s="9"/>
      <c r="G490" s="9"/>
      <c r="H490" s="9"/>
      <c r="I490" s="9"/>
      <c r="J490" s="9"/>
      <c r="K490" s="9"/>
      <c r="L490" s="9"/>
      <c r="M490" s="7" t="s">
        <v>51</v>
      </c>
      <c r="N490" s="4" t="s">
        <v>1144</v>
      </c>
      <c r="O490" s="4" t="s">
        <v>51</v>
      </c>
      <c r="P490" s="4" t="s">
        <v>51</v>
      </c>
      <c r="Q490" s="4" t="s">
        <v>51</v>
      </c>
      <c r="R490" s="4" t="s">
        <v>62</v>
      </c>
      <c r="S490" s="4" t="s">
        <v>62</v>
      </c>
      <c r="T490" s="4" t="s">
        <v>63</v>
      </c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4" t="s">
        <v>51</v>
      </c>
      <c r="AS490" s="4" t="s">
        <v>51</v>
      </c>
      <c r="AT490" s="1"/>
      <c r="AU490" s="4" t="s">
        <v>1145</v>
      </c>
      <c r="AV490" s="1">
        <v>1169</v>
      </c>
    </row>
    <row r="491" spans="1:48" ht="30" customHeight="1" x14ac:dyDescent="0.3">
      <c r="A491" s="7" t="s">
        <v>1135</v>
      </c>
      <c r="B491" s="7" t="s">
        <v>1146</v>
      </c>
      <c r="C491" s="7" t="s">
        <v>60</v>
      </c>
      <c r="D491" s="8">
        <v>40.950000000000003</v>
      </c>
      <c r="E491" s="9"/>
      <c r="F491" s="9"/>
      <c r="G491" s="9"/>
      <c r="H491" s="9"/>
      <c r="I491" s="9"/>
      <c r="J491" s="9"/>
      <c r="K491" s="9"/>
      <c r="L491" s="9"/>
      <c r="M491" s="7" t="s">
        <v>51</v>
      </c>
      <c r="N491" s="4" t="s">
        <v>1147</v>
      </c>
      <c r="O491" s="4" t="s">
        <v>51</v>
      </c>
      <c r="P491" s="4" t="s">
        <v>51</v>
      </c>
      <c r="Q491" s="4" t="s">
        <v>51</v>
      </c>
      <c r="R491" s="4" t="s">
        <v>62</v>
      </c>
      <c r="S491" s="4" t="s">
        <v>62</v>
      </c>
      <c r="T491" s="4" t="s">
        <v>63</v>
      </c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4" t="s">
        <v>51</v>
      </c>
      <c r="AS491" s="4" t="s">
        <v>51</v>
      </c>
      <c r="AT491" s="1"/>
      <c r="AU491" s="4" t="s">
        <v>1148</v>
      </c>
      <c r="AV491" s="1">
        <v>1170</v>
      </c>
    </row>
    <row r="492" spans="1:48" ht="30" customHeight="1" x14ac:dyDescent="0.3">
      <c r="A492" s="7" t="s">
        <v>1149</v>
      </c>
      <c r="B492" s="7" t="s">
        <v>1150</v>
      </c>
      <c r="C492" s="7" t="s">
        <v>83</v>
      </c>
      <c r="D492" s="8">
        <v>204</v>
      </c>
      <c r="E492" s="9"/>
      <c r="F492" s="9"/>
      <c r="G492" s="9"/>
      <c r="H492" s="9"/>
      <c r="I492" s="9"/>
      <c r="J492" s="9"/>
      <c r="K492" s="9"/>
      <c r="L492" s="9"/>
      <c r="M492" s="7" t="s">
        <v>51</v>
      </c>
      <c r="N492" s="4" t="s">
        <v>1151</v>
      </c>
      <c r="O492" s="4" t="s">
        <v>51</v>
      </c>
      <c r="P492" s="4" t="s">
        <v>51</v>
      </c>
      <c r="Q492" s="4" t="s">
        <v>51</v>
      </c>
      <c r="R492" s="4" t="s">
        <v>62</v>
      </c>
      <c r="S492" s="4" t="s">
        <v>62</v>
      </c>
      <c r="T492" s="4" t="s">
        <v>63</v>
      </c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4" t="s">
        <v>51</v>
      </c>
      <c r="AS492" s="4" t="s">
        <v>51</v>
      </c>
      <c r="AT492" s="1"/>
      <c r="AU492" s="4" t="s">
        <v>1152</v>
      </c>
      <c r="AV492" s="1">
        <v>1171</v>
      </c>
    </row>
    <row r="493" spans="1:48" ht="30" customHeight="1" x14ac:dyDescent="0.3">
      <c r="A493" s="7" t="s">
        <v>1153</v>
      </c>
      <c r="B493" s="7" t="s">
        <v>1154</v>
      </c>
      <c r="C493" s="7" t="s">
        <v>83</v>
      </c>
      <c r="D493" s="8">
        <v>10</v>
      </c>
      <c r="E493" s="9"/>
      <c r="F493" s="9"/>
      <c r="G493" s="9"/>
      <c r="H493" s="9"/>
      <c r="I493" s="9"/>
      <c r="J493" s="9"/>
      <c r="K493" s="9"/>
      <c r="L493" s="9"/>
      <c r="M493" s="7" t="s">
        <v>51</v>
      </c>
      <c r="N493" s="4" t="s">
        <v>1155</v>
      </c>
      <c r="O493" s="4" t="s">
        <v>51</v>
      </c>
      <c r="P493" s="4" t="s">
        <v>51</v>
      </c>
      <c r="Q493" s="4" t="s">
        <v>51</v>
      </c>
      <c r="R493" s="4" t="s">
        <v>62</v>
      </c>
      <c r="S493" s="4" t="s">
        <v>62</v>
      </c>
      <c r="T493" s="4" t="s">
        <v>63</v>
      </c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4" t="s">
        <v>51</v>
      </c>
      <c r="AS493" s="4" t="s">
        <v>51</v>
      </c>
      <c r="AT493" s="1"/>
      <c r="AU493" s="4" t="s">
        <v>1156</v>
      </c>
      <c r="AV493" s="1">
        <v>1172</v>
      </c>
    </row>
    <row r="494" spans="1:48" ht="30" customHeight="1" x14ac:dyDescent="0.3">
      <c r="A494" s="7" t="s">
        <v>1157</v>
      </c>
      <c r="B494" s="7" t="s">
        <v>1158</v>
      </c>
      <c r="C494" s="7" t="s">
        <v>83</v>
      </c>
      <c r="D494" s="8">
        <v>20</v>
      </c>
      <c r="E494" s="9"/>
      <c r="F494" s="9"/>
      <c r="G494" s="9"/>
      <c r="H494" s="9"/>
      <c r="I494" s="9"/>
      <c r="J494" s="9"/>
      <c r="K494" s="9"/>
      <c r="L494" s="9"/>
      <c r="M494" s="7" t="s">
        <v>51</v>
      </c>
      <c r="N494" s="4" t="s">
        <v>1159</v>
      </c>
      <c r="O494" s="4" t="s">
        <v>51</v>
      </c>
      <c r="P494" s="4" t="s">
        <v>51</v>
      </c>
      <c r="Q494" s="4" t="s">
        <v>51</v>
      </c>
      <c r="R494" s="4" t="s">
        <v>62</v>
      </c>
      <c r="S494" s="4" t="s">
        <v>62</v>
      </c>
      <c r="T494" s="4" t="s">
        <v>63</v>
      </c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4" t="s">
        <v>51</v>
      </c>
      <c r="AS494" s="4" t="s">
        <v>51</v>
      </c>
      <c r="AT494" s="1"/>
      <c r="AU494" s="4" t="s">
        <v>1160</v>
      </c>
      <c r="AV494" s="1">
        <v>1173</v>
      </c>
    </row>
    <row r="495" spans="1:48" ht="30" customHeight="1" x14ac:dyDescent="0.3">
      <c r="A495" s="7" t="s">
        <v>1161</v>
      </c>
      <c r="B495" s="7" t="s">
        <v>1162</v>
      </c>
      <c r="C495" s="7" t="s">
        <v>83</v>
      </c>
      <c r="D495" s="8">
        <v>6</v>
      </c>
      <c r="E495" s="9"/>
      <c r="F495" s="9"/>
      <c r="G495" s="9"/>
      <c r="H495" s="9"/>
      <c r="I495" s="9"/>
      <c r="J495" s="9"/>
      <c r="K495" s="9"/>
      <c r="L495" s="9"/>
      <c r="M495" s="7" t="s">
        <v>51</v>
      </c>
      <c r="N495" s="4" t="s">
        <v>1163</v>
      </c>
      <c r="O495" s="4" t="s">
        <v>51</v>
      </c>
      <c r="P495" s="4" t="s">
        <v>51</v>
      </c>
      <c r="Q495" s="4" t="s">
        <v>51</v>
      </c>
      <c r="R495" s="4" t="s">
        <v>62</v>
      </c>
      <c r="S495" s="4" t="s">
        <v>62</v>
      </c>
      <c r="T495" s="4" t="s">
        <v>63</v>
      </c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4" t="s">
        <v>51</v>
      </c>
      <c r="AS495" s="4" t="s">
        <v>51</v>
      </c>
      <c r="AT495" s="1"/>
      <c r="AU495" s="4" t="s">
        <v>1164</v>
      </c>
      <c r="AV495" s="1">
        <v>1174</v>
      </c>
    </row>
    <row r="496" spans="1:48" ht="30" customHeight="1" x14ac:dyDescent="0.3">
      <c r="A496" s="7" t="s">
        <v>1165</v>
      </c>
      <c r="B496" s="7" t="s">
        <v>1166</v>
      </c>
      <c r="C496" s="7" t="s">
        <v>1167</v>
      </c>
      <c r="D496" s="8">
        <v>20</v>
      </c>
      <c r="E496" s="9"/>
      <c r="F496" s="9"/>
      <c r="G496" s="9"/>
      <c r="H496" s="9"/>
      <c r="I496" s="9"/>
      <c r="J496" s="9"/>
      <c r="K496" s="9"/>
      <c r="L496" s="9"/>
      <c r="M496" s="7" t="s">
        <v>51</v>
      </c>
      <c r="N496" s="4" t="s">
        <v>1168</v>
      </c>
      <c r="O496" s="4" t="s">
        <v>51</v>
      </c>
      <c r="P496" s="4" t="s">
        <v>51</v>
      </c>
      <c r="Q496" s="4" t="s">
        <v>51</v>
      </c>
      <c r="R496" s="4" t="s">
        <v>62</v>
      </c>
      <c r="S496" s="4" t="s">
        <v>62</v>
      </c>
      <c r="T496" s="4" t="s">
        <v>63</v>
      </c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4" t="s">
        <v>51</v>
      </c>
      <c r="AS496" s="4" t="s">
        <v>51</v>
      </c>
      <c r="AT496" s="1"/>
      <c r="AU496" s="4" t="s">
        <v>1169</v>
      </c>
      <c r="AV496" s="1">
        <v>1175</v>
      </c>
    </row>
    <row r="497" spans="1:48" ht="30" customHeight="1" x14ac:dyDescent="0.3">
      <c r="A497" s="7" t="s">
        <v>304</v>
      </c>
      <c r="B497" s="7" t="s">
        <v>1170</v>
      </c>
      <c r="C497" s="7" t="s">
        <v>83</v>
      </c>
      <c r="D497" s="8">
        <v>20</v>
      </c>
      <c r="E497" s="9"/>
      <c r="F497" s="9"/>
      <c r="G497" s="9"/>
      <c r="H497" s="9"/>
      <c r="I497" s="9"/>
      <c r="J497" s="9"/>
      <c r="K497" s="9"/>
      <c r="L497" s="9"/>
      <c r="M497" s="7" t="s">
        <v>51</v>
      </c>
      <c r="N497" s="4" t="s">
        <v>1171</v>
      </c>
      <c r="O497" s="4" t="s">
        <v>51</v>
      </c>
      <c r="P497" s="4" t="s">
        <v>51</v>
      </c>
      <c r="Q497" s="4" t="s">
        <v>51</v>
      </c>
      <c r="R497" s="4" t="s">
        <v>62</v>
      </c>
      <c r="S497" s="4" t="s">
        <v>62</v>
      </c>
      <c r="T497" s="4" t="s">
        <v>63</v>
      </c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4" t="s">
        <v>51</v>
      </c>
      <c r="AS497" s="4" t="s">
        <v>51</v>
      </c>
      <c r="AT497" s="1"/>
      <c r="AU497" s="4" t="s">
        <v>1172</v>
      </c>
      <c r="AV497" s="1">
        <v>1176</v>
      </c>
    </row>
    <row r="498" spans="1:48" ht="30" customHeight="1" x14ac:dyDescent="0.3">
      <c r="A498" s="7" t="s">
        <v>1173</v>
      </c>
      <c r="B498" s="7" t="s">
        <v>1174</v>
      </c>
      <c r="C498" s="7" t="s">
        <v>83</v>
      </c>
      <c r="D498" s="8">
        <v>10</v>
      </c>
      <c r="E498" s="9"/>
      <c r="F498" s="9"/>
      <c r="G498" s="9"/>
      <c r="H498" s="9"/>
      <c r="I498" s="9"/>
      <c r="J498" s="9"/>
      <c r="K498" s="9"/>
      <c r="L498" s="9"/>
      <c r="M498" s="7" t="s">
        <v>51</v>
      </c>
      <c r="N498" s="4" t="s">
        <v>1175</v>
      </c>
      <c r="O498" s="4" t="s">
        <v>51</v>
      </c>
      <c r="P498" s="4" t="s">
        <v>51</v>
      </c>
      <c r="Q498" s="4" t="s">
        <v>51</v>
      </c>
      <c r="R498" s="4" t="s">
        <v>62</v>
      </c>
      <c r="S498" s="4" t="s">
        <v>62</v>
      </c>
      <c r="T498" s="4" t="s">
        <v>63</v>
      </c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4" t="s">
        <v>51</v>
      </c>
      <c r="AS498" s="4" t="s">
        <v>51</v>
      </c>
      <c r="AT498" s="1"/>
      <c r="AU498" s="4" t="s">
        <v>1176</v>
      </c>
      <c r="AV498" s="1">
        <v>1177</v>
      </c>
    </row>
    <row r="499" spans="1:48" ht="30" customHeight="1" x14ac:dyDescent="0.3">
      <c r="A499" s="7" t="s">
        <v>1177</v>
      </c>
      <c r="B499" s="7" t="s">
        <v>1178</v>
      </c>
      <c r="C499" s="7" t="s">
        <v>83</v>
      </c>
      <c r="D499" s="8">
        <v>1</v>
      </c>
      <c r="E499" s="9"/>
      <c r="F499" s="9"/>
      <c r="G499" s="9"/>
      <c r="H499" s="9"/>
      <c r="I499" s="9"/>
      <c r="J499" s="9"/>
      <c r="K499" s="9"/>
      <c r="L499" s="9"/>
      <c r="M499" s="7" t="s">
        <v>51</v>
      </c>
      <c r="N499" s="4" t="s">
        <v>1179</v>
      </c>
      <c r="O499" s="4" t="s">
        <v>51</v>
      </c>
      <c r="P499" s="4" t="s">
        <v>51</v>
      </c>
      <c r="Q499" s="4" t="s">
        <v>51</v>
      </c>
      <c r="R499" s="4" t="s">
        <v>62</v>
      </c>
      <c r="S499" s="4" t="s">
        <v>62</v>
      </c>
      <c r="T499" s="4" t="s">
        <v>63</v>
      </c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4" t="s">
        <v>51</v>
      </c>
      <c r="AS499" s="4" t="s">
        <v>51</v>
      </c>
      <c r="AT499" s="1"/>
      <c r="AU499" s="4" t="s">
        <v>1180</v>
      </c>
      <c r="AV499" s="1">
        <v>1178</v>
      </c>
    </row>
    <row r="500" spans="1:48" ht="30" customHeight="1" x14ac:dyDescent="0.3">
      <c r="A500" s="7" t="s">
        <v>1177</v>
      </c>
      <c r="B500" s="7" t="s">
        <v>1181</v>
      </c>
      <c r="C500" s="7" t="s">
        <v>83</v>
      </c>
      <c r="D500" s="8">
        <v>2</v>
      </c>
      <c r="E500" s="9"/>
      <c r="F500" s="9"/>
      <c r="G500" s="9"/>
      <c r="H500" s="9"/>
      <c r="I500" s="9"/>
      <c r="J500" s="9"/>
      <c r="K500" s="9"/>
      <c r="L500" s="9"/>
      <c r="M500" s="7" t="s">
        <v>51</v>
      </c>
      <c r="N500" s="4" t="s">
        <v>1182</v>
      </c>
      <c r="O500" s="4" t="s">
        <v>51</v>
      </c>
      <c r="P500" s="4" t="s">
        <v>51</v>
      </c>
      <c r="Q500" s="4" t="s">
        <v>51</v>
      </c>
      <c r="R500" s="4" t="s">
        <v>62</v>
      </c>
      <c r="S500" s="4" t="s">
        <v>62</v>
      </c>
      <c r="T500" s="4" t="s">
        <v>63</v>
      </c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4" t="s">
        <v>51</v>
      </c>
      <c r="AS500" s="4" t="s">
        <v>51</v>
      </c>
      <c r="AT500" s="1"/>
      <c r="AU500" s="4" t="s">
        <v>1183</v>
      </c>
      <c r="AV500" s="1">
        <v>1179</v>
      </c>
    </row>
    <row r="501" spans="1:48" ht="30" customHeight="1" x14ac:dyDescent="0.3">
      <c r="A501" s="7" t="s">
        <v>1177</v>
      </c>
      <c r="B501" s="7" t="s">
        <v>1184</v>
      </c>
      <c r="C501" s="7" t="s">
        <v>83</v>
      </c>
      <c r="D501" s="8">
        <v>1</v>
      </c>
      <c r="E501" s="9"/>
      <c r="F501" s="9"/>
      <c r="G501" s="9"/>
      <c r="H501" s="9"/>
      <c r="I501" s="9"/>
      <c r="J501" s="9"/>
      <c r="K501" s="9"/>
      <c r="L501" s="9"/>
      <c r="M501" s="7" t="s">
        <v>51</v>
      </c>
      <c r="N501" s="4" t="s">
        <v>1185</v>
      </c>
      <c r="O501" s="4" t="s">
        <v>51</v>
      </c>
      <c r="P501" s="4" t="s">
        <v>51</v>
      </c>
      <c r="Q501" s="4" t="s">
        <v>51</v>
      </c>
      <c r="R501" s="4" t="s">
        <v>62</v>
      </c>
      <c r="S501" s="4" t="s">
        <v>62</v>
      </c>
      <c r="T501" s="4" t="s">
        <v>63</v>
      </c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4" t="s">
        <v>51</v>
      </c>
      <c r="AS501" s="4" t="s">
        <v>51</v>
      </c>
      <c r="AT501" s="1"/>
      <c r="AU501" s="4" t="s">
        <v>1186</v>
      </c>
      <c r="AV501" s="1">
        <v>1180</v>
      </c>
    </row>
    <row r="502" spans="1:48" ht="30" customHeight="1" x14ac:dyDescent="0.3">
      <c r="A502" s="7" t="s">
        <v>1177</v>
      </c>
      <c r="B502" s="7" t="s">
        <v>1187</v>
      </c>
      <c r="C502" s="7" t="s">
        <v>83</v>
      </c>
      <c r="D502" s="8">
        <v>1</v>
      </c>
      <c r="E502" s="9"/>
      <c r="F502" s="9"/>
      <c r="G502" s="9"/>
      <c r="H502" s="9"/>
      <c r="I502" s="9"/>
      <c r="J502" s="9"/>
      <c r="K502" s="9"/>
      <c r="L502" s="9"/>
      <c r="M502" s="7" t="s">
        <v>51</v>
      </c>
      <c r="N502" s="4" t="s">
        <v>1188</v>
      </c>
      <c r="O502" s="4" t="s">
        <v>51</v>
      </c>
      <c r="P502" s="4" t="s">
        <v>51</v>
      </c>
      <c r="Q502" s="4" t="s">
        <v>51</v>
      </c>
      <c r="R502" s="4" t="s">
        <v>62</v>
      </c>
      <c r="S502" s="4" t="s">
        <v>62</v>
      </c>
      <c r="T502" s="4" t="s">
        <v>63</v>
      </c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4" t="s">
        <v>51</v>
      </c>
      <c r="AS502" s="4" t="s">
        <v>51</v>
      </c>
      <c r="AT502" s="1"/>
      <c r="AU502" s="4" t="s">
        <v>1189</v>
      </c>
      <c r="AV502" s="1">
        <v>1181</v>
      </c>
    </row>
    <row r="503" spans="1:48" ht="30" customHeight="1" x14ac:dyDescent="0.3">
      <c r="A503" s="7" t="s">
        <v>1177</v>
      </c>
      <c r="B503" s="7" t="s">
        <v>1190</v>
      </c>
      <c r="C503" s="7" t="s">
        <v>83</v>
      </c>
      <c r="D503" s="8">
        <v>1</v>
      </c>
      <c r="E503" s="9"/>
      <c r="F503" s="9"/>
      <c r="G503" s="9"/>
      <c r="H503" s="9"/>
      <c r="I503" s="9"/>
      <c r="J503" s="9"/>
      <c r="K503" s="9"/>
      <c r="L503" s="9"/>
      <c r="M503" s="7" t="s">
        <v>51</v>
      </c>
      <c r="N503" s="4" t="s">
        <v>1191</v>
      </c>
      <c r="O503" s="4" t="s">
        <v>51</v>
      </c>
      <c r="P503" s="4" t="s">
        <v>51</v>
      </c>
      <c r="Q503" s="4" t="s">
        <v>51</v>
      </c>
      <c r="R503" s="4" t="s">
        <v>62</v>
      </c>
      <c r="S503" s="4" t="s">
        <v>62</v>
      </c>
      <c r="T503" s="4" t="s">
        <v>63</v>
      </c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4" t="s">
        <v>51</v>
      </c>
      <c r="AS503" s="4" t="s">
        <v>51</v>
      </c>
      <c r="AT503" s="1"/>
      <c r="AU503" s="4" t="s">
        <v>1192</v>
      </c>
      <c r="AV503" s="1">
        <v>1182</v>
      </c>
    </row>
    <row r="504" spans="1:48" ht="30" customHeight="1" x14ac:dyDescent="0.3">
      <c r="A504" s="7" t="s">
        <v>1193</v>
      </c>
      <c r="B504" s="7" t="s">
        <v>51</v>
      </c>
      <c r="C504" s="7" t="s">
        <v>51</v>
      </c>
      <c r="D504" s="8"/>
      <c r="E504" s="9"/>
      <c r="F504" s="9"/>
      <c r="G504" s="9"/>
      <c r="H504" s="9"/>
      <c r="I504" s="9"/>
      <c r="J504" s="9"/>
      <c r="K504" s="9"/>
      <c r="L504" s="9"/>
      <c r="M504" s="7" t="s">
        <v>51</v>
      </c>
      <c r="N504" s="4" t="s">
        <v>1194</v>
      </c>
      <c r="O504" s="4" t="s">
        <v>51</v>
      </c>
      <c r="P504" s="4" t="s">
        <v>51</v>
      </c>
      <c r="Q504" s="4" t="s">
        <v>51</v>
      </c>
      <c r="R504" s="4" t="s">
        <v>62</v>
      </c>
      <c r="S504" s="4" t="s">
        <v>62</v>
      </c>
      <c r="T504" s="4" t="s">
        <v>63</v>
      </c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4" t="s">
        <v>51</v>
      </c>
      <c r="AS504" s="4" t="s">
        <v>51</v>
      </c>
      <c r="AT504" s="1"/>
      <c r="AU504" s="4" t="s">
        <v>1195</v>
      </c>
      <c r="AV504" s="1">
        <v>1183</v>
      </c>
    </row>
    <row r="505" spans="1:48" ht="30" customHeight="1" x14ac:dyDescent="0.3">
      <c r="A505" s="7" t="s">
        <v>1196</v>
      </c>
      <c r="B505" s="7" t="s">
        <v>1136</v>
      </c>
      <c r="C505" s="7" t="s">
        <v>60</v>
      </c>
      <c r="D505" s="8">
        <v>2.1</v>
      </c>
      <c r="E505" s="9"/>
      <c r="F505" s="9"/>
      <c r="G505" s="9"/>
      <c r="H505" s="9"/>
      <c r="I505" s="9"/>
      <c r="J505" s="9"/>
      <c r="K505" s="9"/>
      <c r="L505" s="9"/>
      <c r="M505" s="7" t="s">
        <v>51</v>
      </c>
      <c r="N505" s="4" t="s">
        <v>1197</v>
      </c>
      <c r="O505" s="4" t="s">
        <v>51</v>
      </c>
      <c r="P505" s="4" t="s">
        <v>51</v>
      </c>
      <c r="Q505" s="4" t="s">
        <v>51</v>
      </c>
      <c r="R505" s="4" t="s">
        <v>62</v>
      </c>
      <c r="S505" s="4" t="s">
        <v>62</v>
      </c>
      <c r="T505" s="4" t="s">
        <v>63</v>
      </c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4" t="s">
        <v>51</v>
      </c>
      <c r="AS505" s="4" t="s">
        <v>51</v>
      </c>
      <c r="AT505" s="1"/>
      <c r="AU505" s="4" t="s">
        <v>1198</v>
      </c>
      <c r="AV505" s="1">
        <v>1184</v>
      </c>
    </row>
    <row r="506" spans="1:48" ht="30" customHeight="1" x14ac:dyDescent="0.3">
      <c r="A506" s="7" t="s">
        <v>1196</v>
      </c>
      <c r="B506" s="7" t="s">
        <v>1146</v>
      </c>
      <c r="C506" s="7" t="s">
        <v>60</v>
      </c>
      <c r="D506" s="8">
        <v>156.44999999999999</v>
      </c>
      <c r="E506" s="9"/>
      <c r="F506" s="9"/>
      <c r="G506" s="9"/>
      <c r="H506" s="9"/>
      <c r="I506" s="9"/>
      <c r="J506" s="9"/>
      <c r="K506" s="9"/>
      <c r="L506" s="9"/>
      <c r="M506" s="7" t="s">
        <v>51</v>
      </c>
      <c r="N506" s="4" t="s">
        <v>1199</v>
      </c>
      <c r="O506" s="4" t="s">
        <v>51</v>
      </c>
      <c r="P506" s="4" t="s">
        <v>51</v>
      </c>
      <c r="Q506" s="4" t="s">
        <v>51</v>
      </c>
      <c r="R506" s="4" t="s">
        <v>62</v>
      </c>
      <c r="S506" s="4" t="s">
        <v>62</v>
      </c>
      <c r="T506" s="4" t="s">
        <v>63</v>
      </c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4" t="s">
        <v>51</v>
      </c>
      <c r="AS506" s="4" t="s">
        <v>51</v>
      </c>
      <c r="AT506" s="1"/>
      <c r="AU506" s="4" t="s">
        <v>1200</v>
      </c>
      <c r="AV506" s="1">
        <v>1185</v>
      </c>
    </row>
    <row r="507" spans="1:48" ht="30" customHeight="1" x14ac:dyDescent="0.3">
      <c r="A507" s="7" t="s">
        <v>1201</v>
      </c>
      <c r="B507" s="7" t="s">
        <v>1154</v>
      </c>
      <c r="C507" s="7" t="s">
        <v>83</v>
      </c>
      <c r="D507" s="8">
        <v>1</v>
      </c>
      <c r="E507" s="9"/>
      <c r="F507" s="9"/>
      <c r="G507" s="9"/>
      <c r="H507" s="9"/>
      <c r="I507" s="9"/>
      <c r="J507" s="9"/>
      <c r="K507" s="9"/>
      <c r="L507" s="9"/>
      <c r="M507" s="7" t="s">
        <v>51</v>
      </c>
      <c r="N507" s="4" t="s">
        <v>1202</v>
      </c>
      <c r="O507" s="4" t="s">
        <v>51</v>
      </c>
      <c r="P507" s="4" t="s">
        <v>51</v>
      </c>
      <c r="Q507" s="4" t="s">
        <v>51</v>
      </c>
      <c r="R507" s="4" t="s">
        <v>62</v>
      </c>
      <c r="S507" s="4" t="s">
        <v>62</v>
      </c>
      <c r="T507" s="4" t="s">
        <v>63</v>
      </c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4" t="s">
        <v>51</v>
      </c>
      <c r="AS507" s="4" t="s">
        <v>51</v>
      </c>
      <c r="AT507" s="1"/>
      <c r="AU507" s="4" t="s">
        <v>1203</v>
      </c>
      <c r="AV507" s="1">
        <v>1186</v>
      </c>
    </row>
    <row r="508" spans="1:48" ht="30" customHeight="1" x14ac:dyDescent="0.3">
      <c r="A508" s="7" t="s">
        <v>1177</v>
      </c>
      <c r="B508" s="7" t="s">
        <v>1184</v>
      </c>
      <c r="C508" s="7" t="s">
        <v>83</v>
      </c>
      <c r="D508" s="8">
        <v>1</v>
      </c>
      <c r="E508" s="9"/>
      <c r="F508" s="9"/>
      <c r="G508" s="9"/>
      <c r="H508" s="9"/>
      <c r="I508" s="9"/>
      <c r="J508" s="9"/>
      <c r="K508" s="9"/>
      <c r="L508" s="9"/>
      <c r="M508" s="7" t="s">
        <v>51</v>
      </c>
      <c r="N508" s="4" t="s">
        <v>1204</v>
      </c>
      <c r="O508" s="4" t="s">
        <v>51</v>
      </c>
      <c r="P508" s="4" t="s">
        <v>51</v>
      </c>
      <c r="Q508" s="4" t="s">
        <v>51</v>
      </c>
      <c r="R508" s="4" t="s">
        <v>62</v>
      </c>
      <c r="S508" s="4" t="s">
        <v>62</v>
      </c>
      <c r="T508" s="4" t="s">
        <v>63</v>
      </c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4" t="s">
        <v>51</v>
      </c>
      <c r="AS508" s="4" t="s">
        <v>51</v>
      </c>
      <c r="AT508" s="1"/>
      <c r="AU508" s="4" t="s">
        <v>1205</v>
      </c>
      <c r="AV508" s="1">
        <v>1187</v>
      </c>
    </row>
    <row r="509" spans="1:48" ht="30" customHeight="1" x14ac:dyDescent="0.3">
      <c r="A509" s="7" t="s">
        <v>1206</v>
      </c>
      <c r="B509" s="7" t="s">
        <v>1207</v>
      </c>
      <c r="C509" s="7" t="s">
        <v>60</v>
      </c>
      <c r="D509" s="8">
        <v>145.19999999999999</v>
      </c>
      <c r="E509" s="9"/>
      <c r="F509" s="9"/>
      <c r="G509" s="9"/>
      <c r="H509" s="9"/>
      <c r="I509" s="9"/>
      <c r="J509" s="9"/>
      <c r="K509" s="9"/>
      <c r="L509" s="9"/>
      <c r="M509" s="7" t="s">
        <v>51</v>
      </c>
      <c r="N509" s="4" t="s">
        <v>1208</v>
      </c>
      <c r="O509" s="4" t="s">
        <v>51</v>
      </c>
      <c r="P509" s="4" t="s">
        <v>51</v>
      </c>
      <c r="Q509" s="4" t="s">
        <v>51</v>
      </c>
      <c r="R509" s="4" t="s">
        <v>62</v>
      </c>
      <c r="S509" s="4" t="s">
        <v>62</v>
      </c>
      <c r="T509" s="4" t="s">
        <v>63</v>
      </c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4" t="s">
        <v>51</v>
      </c>
      <c r="AS509" s="4" t="s">
        <v>51</v>
      </c>
      <c r="AT509" s="1"/>
      <c r="AU509" s="4" t="s">
        <v>1209</v>
      </c>
      <c r="AV509" s="1">
        <v>1188</v>
      </c>
    </row>
    <row r="510" spans="1:48" ht="30" customHeight="1" x14ac:dyDescent="0.3">
      <c r="A510" s="7" t="s">
        <v>1210</v>
      </c>
      <c r="B510" s="7" t="s">
        <v>1211</v>
      </c>
      <c r="C510" s="7" t="s">
        <v>83</v>
      </c>
      <c r="D510" s="8">
        <v>145.19999999999999</v>
      </c>
      <c r="E510" s="9"/>
      <c r="F510" s="9"/>
      <c r="G510" s="9"/>
      <c r="H510" s="9"/>
      <c r="I510" s="9"/>
      <c r="J510" s="9"/>
      <c r="K510" s="9"/>
      <c r="L510" s="9"/>
      <c r="M510" s="7" t="s">
        <v>51</v>
      </c>
      <c r="N510" s="4" t="s">
        <v>1212</v>
      </c>
      <c r="O510" s="4" t="s">
        <v>51</v>
      </c>
      <c r="P510" s="4" t="s">
        <v>51</v>
      </c>
      <c r="Q510" s="4" t="s">
        <v>51</v>
      </c>
      <c r="R510" s="4" t="s">
        <v>62</v>
      </c>
      <c r="S510" s="4" t="s">
        <v>62</v>
      </c>
      <c r="T510" s="4" t="s">
        <v>63</v>
      </c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4" t="s">
        <v>51</v>
      </c>
      <c r="AS510" s="4" t="s">
        <v>51</v>
      </c>
      <c r="AT510" s="1"/>
      <c r="AU510" s="4" t="s">
        <v>1213</v>
      </c>
      <c r="AV510" s="1">
        <v>1189</v>
      </c>
    </row>
    <row r="511" spans="1:48" ht="30" customHeight="1" x14ac:dyDescent="0.3">
      <c r="A511" s="7" t="s">
        <v>1214</v>
      </c>
      <c r="B511" s="7" t="s">
        <v>1215</v>
      </c>
      <c r="C511" s="7" t="s">
        <v>83</v>
      </c>
      <c r="D511" s="8">
        <v>145.19999999999999</v>
      </c>
      <c r="E511" s="9"/>
      <c r="F511" s="9"/>
      <c r="G511" s="9"/>
      <c r="H511" s="9"/>
      <c r="I511" s="9"/>
      <c r="J511" s="9"/>
      <c r="K511" s="9"/>
      <c r="L511" s="9"/>
      <c r="M511" s="7" t="s">
        <v>51</v>
      </c>
      <c r="N511" s="4" t="s">
        <v>1216</v>
      </c>
      <c r="O511" s="4" t="s">
        <v>51</v>
      </c>
      <c r="P511" s="4" t="s">
        <v>51</v>
      </c>
      <c r="Q511" s="4" t="s">
        <v>51</v>
      </c>
      <c r="R511" s="4" t="s">
        <v>62</v>
      </c>
      <c r="S511" s="4" t="s">
        <v>62</v>
      </c>
      <c r="T511" s="4" t="s">
        <v>63</v>
      </c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4" t="s">
        <v>51</v>
      </c>
      <c r="AS511" s="4" t="s">
        <v>51</v>
      </c>
      <c r="AT511" s="1"/>
      <c r="AU511" s="4" t="s">
        <v>1217</v>
      </c>
      <c r="AV511" s="1">
        <v>1190</v>
      </c>
    </row>
    <row r="512" spans="1:48" ht="30" customHeight="1" x14ac:dyDescent="0.3">
      <c r="A512" s="7" t="s">
        <v>1218</v>
      </c>
      <c r="B512" s="7" t="s">
        <v>1219</v>
      </c>
      <c r="C512" s="7" t="s">
        <v>83</v>
      </c>
      <c r="D512" s="8">
        <v>6</v>
      </c>
      <c r="E512" s="9"/>
      <c r="F512" s="9"/>
      <c r="G512" s="9"/>
      <c r="H512" s="9"/>
      <c r="I512" s="9"/>
      <c r="J512" s="9"/>
      <c r="K512" s="9"/>
      <c r="L512" s="9"/>
      <c r="M512" s="7" t="s">
        <v>51</v>
      </c>
      <c r="N512" s="4" t="s">
        <v>1220</v>
      </c>
      <c r="O512" s="4" t="s">
        <v>51</v>
      </c>
      <c r="P512" s="4" t="s">
        <v>51</v>
      </c>
      <c r="Q512" s="4" t="s">
        <v>51</v>
      </c>
      <c r="R512" s="4" t="s">
        <v>62</v>
      </c>
      <c r="S512" s="4" t="s">
        <v>62</v>
      </c>
      <c r="T512" s="4" t="s">
        <v>63</v>
      </c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4" t="s">
        <v>51</v>
      </c>
      <c r="AS512" s="4" t="s">
        <v>51</v>
      </c>
      <c r="AT512" s="1"/>
      <c r="AU512" s="4" t="s">
        <v>1221</v>
      </c>
      <c r="AV512" s="1">
        <v>1191</v>
      </c>
    </row>
    <row r="513" spans="1:48" ht="30" customHeight="1" x14ac:dyDescent="0.3">
      <c r="A513" s="7" t="s">
        <v>1222</v>
      </c>
      <c r="B513" s="7" t="s">
        <v>1223</v>
      </c>
      <c r="C513" s="7" t="s">
        <v>83</v>
      </c>
      <c r="D513" s="8">
        <v>49</v>
      </c>
      <c r="E513" s="9"/>
      <c r="F513" s="9"/>
      <c r="G513" s="9"/>
      <c r="H513" s="9"/>
      <c r="I513" s="9"/>
      <c r="J513" s="9"/>
      <c r="K513" s="9"/>
      <c r="L513" s="9"/>
      <c r="M513" s="7" t="s">
        <v>51</v>
      </c>
      <c r="N513" s="4" t="s">
        <v>1224</v>
      </c>
      <c r="O513" s="4" t="s">
        <v>51</v>
      </c>
      <c r="P513" s="4" t="s">
        <v>51</v>
      </c>
      <c r="Q513" s="4" t="s">
        <v>51</v>
      </c>
      <c r="R513" s="4" t="s">
        <v>62</v>
      </c>
      <c r="S513" s="4" t="s">
        <v>62</v>
      </c>
      <c r="T513" s="4" t="s">
        <v>63</v>
      </c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4" t="s">
        <v>51</v>
      </c>
      <c r="AS513" s="4" t="s">
        <v>51</v>
      </c>
      <c r="AT513" s="1"/>
      <c r="AU513" s="4" t="s">
        <v>1225</v>
      </c>
      <c r="AV513" s="1">
        <v>1192</v>
      </c>
    </row>
    <row r="514" spans="1:48" ht="30" customHeight="1" x14ac:dyDescent="0.3">
      <c r="A514" s="7" t="s">
        <v>1222</v>
      </c>
      <c r="B514" s="7" t="s">
        <v>1226</v>
      </c>
      <c r="C514" s="7" t="s">
        <v>83</v>
      </c>
      <c r="D514" s="8">
        <v>15</v>
      </c>
      <c r="E514" s="9"/>
      <c r="F514" s="9"/>
      <c r="G514" s="9"/>
      <c r="H514" s="9"/>
      <c r="I514" s="9"/>
      <c r="J514" s="9"/>
      <c r="K514" s="9"/>
      <c r="L514" s="9"/>
      <c r="M514" s="7" t="s">
        <v>51</v>
      </c>
      <c r="N514" s="4" t="s">
        <v>1227</v>
      </c>
      <c r="O514" s="4" t="s">
        <v>51</v>
      </c>
      <c r="P514" s="4" t="s">
        <v>51</v>
      </c>
      <c r="Q514" s="4" t="s">
        <v>51</v>
      </c>
      <c r="R514" s="4" t="s">
        <v>62</v>
      </c>
      <c r="S514" s="4" t="s">
        <v>62</v>
      </c>
      <c r="T514" s="4" t="s">
        <v>63</v>
      </c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4" t="s">
        <v>51</v>
      </c>
      <c r="AS514" s="4" t="s">
        <v>51</v>
      </c>
      <c r="AT514" s="1"/>
      <c r="AU514" s="4" t="s">
        <v>1228</v>
      </c>
      <c r="AV514" s="1">
        <v>1193</v>
      </c>
    </row>
    <row r="515" spans="1:48" ht="30" customHeight="1" x14ac:dyDescent="0.3">
      <c r="A515" s="7" t="s">
        <v>1201</v>
      </c>
      <c r="B515" s="7" t="s">
        <v>1229</v>
      </c>
      <c r="C515" s="7" t="s">
        <v>83</v>
      </c>
      <c r="D515" s="8">
        <v>9</v>
      </c>
      <c r="E515" s="9"/>
      <c r="F515" s="9"/>
      <c r="G515" s="9"/>
      <c r="H515" s="9"/>
      <c r="I515" s="9"/>
      <c r="J515" s="9"/>
      <c r="K515" s="9"/>
      <c r="L515" s="9"/>
      <c r="M515" s="7" t="s">
        <v>51</v>
      </c>
      <c r="N515" s="4" t="s">
        <v>1230</v>
      </c>
      <c r="O515" s="4" t="s">
        <v>51</v>
      </c>
      <c r="P515" s="4" t="s">
        <v>51</v>
      </c>
      <c r="Q515" s="4" t="s">
        <v>51</v>
      </c>
      <c r="R515" s="4" t="s">
        <v>62</v>
      </c>
      <c r="S515" s="4" t="s">
        <v>62</v>
      </c>
      <c r="T515" s="4" t="s">
        <v>63</v>
      </c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4" t="s">
        <v>51</v>
      </c>
      <c r="AS515" s="4" t="s">
        <v>51</v>
      </c>
      <c r="AT515" s="1"/>
      <c r="AU515" s="4" t="s">
        <v>1231</v>
      </c>
      <c r="AV515" s="1">
        <v>1194</v>
      </c>
    </row>
    <row r="516" spans="1:48" ht="30" customHeight="1" x14ac:dyDescent="0.3">
      <c r="A516" s="7" t="s">
        <v>1232</v>
      </c>
      <c r="B516" s="7" t="s">
        <v>51</v>
      </c>
      <c r="C516" s="7" t="s">
        <v>83</v>
      </c>
      <c r="D516" s="8">
        <v>128</v>
      </c>
      <c r="E516" s="9"/>
      <c r="F516" s="9"/>
      <c r="G516" s="9"/>
      <c r="H516" s="9"/>
      <c r="I516" s="9"/>
      <c r="J516" s="9"/>
      <c r="K516" s="9"/>
      <c r="L516" s="9"/>
      <c r="M516" s="7" t="s">
        <v>51</v>
      </c>
      <c r="N516" s="4" t="s">
        <v>1233</v>
      </c>
      <c r="O516" s="4" t="s">
        <v>51</v>
      </c>
      <c r="P516" s="4" t="s">
        <v>51</v>
      </c>
      <c r="Q516" s="4" t="s">
        <v>51</v>
      </c>
      <c r="R516" s="4" t="s">
        <v>62</v>
      </c>
      <c r="S516" s="4" t="s">
        <v>62</v>
      </c>
      <c r="T516" s="4" t="s">
        <v>63</v>
      </c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4" t="s">
        <v>51</v>
      </c>
      <c r="AS516" s="4" t="s">
        <v>51</v>
      </c>
      <c r="AT516" s="1"/>
      <c r="AU516" s="4" t="s">
        <v>1234</v>
      </c>
      <c r="AV516" s="1">
        <v>1195</v>
      </c>
    </row>
    <row r="517" spans="1:48" ht="30" customHeight="1" x14ac:dyDescent="0.3">
      <c r="A517" s="8" t="s">
        <v>202</v>
      </c>
      <c r="B517" s="8"/>
      <c r="C517" s="8"/>
      <c r="D517" s="8"/>
      <c r="E517" s="8"/>
      <c r="F517" s="9"/>
      <c r="G517" s="8"/>
      <c r="H517" s="9"/>
      <c r="I517" s="8"/>
      <c r="J517" s="9"/>
      <c r="K517" s="8"/>
      <c r="L517" s="9"/>
      <c r="M517" s="8"/>
      <c r="N517" t="s">
        <v>203</v>
      </c>
    </row>
    <row r="518" spans="1:48" ht="30" customHeight="1" x14ac:dyDescent="0.3">
      <c r="A518" s="8"/>
      <c r="B518" s="8"/>
      <c r="C518" s="8"/>
      <c r="D518" s="8"/>
      <c r="E518" s="8"/>
      <c r="F518" s="9"/>
      <c r="G518" s="8"/>
      <c r="H518" s="9"/>
      <c r="I518" s="8"/>
      <c r="J518" s="9"/>
      <c r="K518" s="8"/>
      <c r="L518" s="9"/>
      <c r="M518" s="8"/>
    </row>
    <row r="519" spans="1:48" ht="30" customHeight="1" x14ac:dyDescent="0.3">
      <c r="A519" s="7" t="s">
        <v>1235</v>
      </c>
      <c r="B519" s="8" t="s">
        <v>57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1"/>
      <c r="O519" s="1"/>
      <c r="P519" s="1"/>
      <c r="Q519" s="4" t="s">
        <v>1236</v>
      </c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1:48" ht="30" customHeight="1" x14ac:dyDescent="0.3">
      <c r="A520" s="7" t="s">
        <v>70</v>
      </c>
      <c r="B520" s="7" t="s">
        <v>530</v>
      </c>
      <c r="C520" s="7" t="s">
        <v>60</v>
      </c>
      <c r="D520" s="8">
        <v>30</v>
      </c>
      <c r="E520" s="9"/>
      <c r="F520" s="9"/>
      <c r="G520" s="9"/>
      <c r="H520" s="9"/>
      <c r="I520" s="9"/>
      <c r="J520" s="9"/>
      <c r="K520" s="9"/>
      <c r="L520" s="9"/>
      <c r="M520" s="7" t="s">
        <v>51</v>
      </c>
      <c r="N520" s="4" t="s">
        <v>531</v>
      </c>
      <c r="O520" s="4" t="s">
        <v>51</v>
      </c>
      <c r="P520" s="4" t="s">
        <v>51</v>
      </c>
      <c r="Q520" s="4" t="s">
        <v>51</v>
      </c>
      <c r="R520" s="4" t="s">
        <v>62</v>
      </c>
      <c r="S520" s="4" t="s">
        <v>62</v>
      </c>
      <c r="T520" s="4" t="s">
        <v>63</v>
      </c>
      <c r="U520" s="1"/>
      <c r="V520" s="1"/>
      <c r="W520" s="1"/>
      <c r="X520" s="1">
        <v>1</v>
      </c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4" t="s">
        <v>51</v>
      </c>
      <c r="AS520" s="4" t="s">
        <v>51</v>
      </c>
      <c r="AT520" s="1"/>
      <c r="AU520" s="4" t="s">
        <v>1237</v>
      </c>
      <c r="AV520" s="1">
        <v>594</v>
      </c>
    </row>
    <row r="521" spans="1:48" ht="30" customHeight="1" x14ac:dyDescent="0.3">
      <c r="A521" s="7" t="s">
        <v>70</v>
      </c>
      <c r="B521" s="7" t="s">
        <v>1238</v>
      </c>
      <c r="C521" s="7" t="s">
        <v>60</v>
      </c>
      <c r="D521" s="8">
        <v>413</v>
      </c>
      <c r="E521" s="9"/>
      <c r="F521" s="9"/>
      <c r="G521" s="9"/>
      <c r="H521" s="9"/>
      <c r="I521" s="9"/>
      <c r="J521" s="9"/>
      <c r="K521" s="9"/>
      <c r="L521" s="9"/>
      <c r="M521" s="7" t="s">
        <v>51</v>
      </c>
      <c r="N521" s="4" t="s">
        <v>1239</v>
      </c>
      <c r="O521" s="4" t="s">
        <v>51</v>
      </c>
      <c r="P521" s="4" t="s">
        <v>51</v>
      </c>
      <c r="Q521" s="4" t="s">
        <v>51</v>
      </c>
      <c r="R521" s="4" t="s">
        <v>62</v>
      </c>
      <c r="S521" s="4" t="s">
        <v>62</v>
      </c>
      <c r="T521" s="4" t="s">
        <v>63</v>
      </c>
      <c r="U521" s="1"/>
      <c r="V521" s="1"/>
      <c r="W521" s="1"/>
      <c r="X521" s="1">
        <v>1</v>
      </c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4" t="s">
        <v>51</v>
      </c>
      <c r="AS521" s="4" t="s">
        <v>51</v>
      </c>
      <c r="AT521" s="1"/>
      <c r="AU521" s="4" t="s">
        <v>1240</v>
      </c>
      <c r="AV521" s="1">
        <v>595</v>
      </c>
    </row>
    <row r="522" spans="1:48" ht="30" customHeight="1" x14ac:dyDescent="0.3">
      <c r="A522" s="7" t="s">
        <v>78</v>
      </c>
      <c r="B522" s="7" t="s">
        <v>79</v>
      </c>
      <c r="C522" s="7" t="s">
        <v>67</v>
      </c>
      <c r="D522" s="8">
        <v>1</v>
      </c>
      <c r="E522" s="9"/>
      <c r="F522" s="9"/>
      <c r="G522" s="9"/>
      <c r="H522" s="9"/>
      <c r="I522" s="9"/>
      <c r="J522" s="9"/>
      <c r="K522" s="9"/>
      <c r="L522" s="9"/>
      <c r="M522" s="7" t="s">
        <v>51</v>
      </c>
      <c r="N522" s="4" t="s">
        <v>68</v>
      </c>
      <c r="O522" s="4" t="s">
        <v>51</v>
      </c>
      <c r="P522" s="4" t="s">
        <v>51</v>
      </c>
      <c r="Q522" s="4" t="s">
        <v>51</v>
      </c>
      <c r="R522" s="4" t="s">
        <v>62</v>
      </c>
      <c r="S522" s="4" t="s">
        <v>62</v>
      </c>
      <c r="T522" s="4" t="s">
        <v>62</v>
      </c>
      <c r="U522" s="1">
        <v>0</v>
      </c>
      <c r="V522" s="1">
        <v>0</v>
      </c>
      <c r="W522" s="1">
        <v>0.02</v>
      </c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4" t="s">
        <v>51</v>
      </c>
      <c r="AS522" s="4" t="s">
        <v>51</v>
      </c>
      <c r="AT522" s="1"/>
      <c r="AU522" s="4" t="s">
        <v>1241</v>
      </c>
      <c r="AV522" s="1">
        <v>1423</v>
      </c>
    </row>
    <row r="523" spans="1:48" ht="30" customHeight="1" x14ac:dyDescent="0.3">
      <c r="A523" s="7" t="s">
        <v>1242</v>
      </c>
      <c r="B523" s="7" t="s">
        <v>1243</v>
      </c>
      <c r="C523" s="7" t="s">
        <v>60</v>
      </c>
      <c r="D523" s="8">
        <v>163</v>
      </c>
      <c r="E523" s="9"/>
      <c r="F523" s="9"/>
      <c r="G523" s="9"/>
      <c r="H523" s="9"/>
      <c r="I523" s="9"/>
      <c r="J523" s="9"/>
      <c r="K523" s="9"/>
      <c r="L523" s="9"/>
      <c r="M523" s="7" t="s">
        <v>51</v>
      </c>
      <c r="N523" s="4" t="s">
        <v>1244</v>
      </c>
      <c r="O523" s="4" t="s">
        <v>51</v>
      </c>
      <c r="P523" s="4" t="s">
        <v>51</v>
      </c>
      <c r="Q523" s="4" t="s">
        <v>51</v>
      </c>
      <c r="R523" s="4" t="s">
        <v>62</v>
      </c>
      <c r="S523" s="4" t="s">
        <v>62</v>
      </c>
      <c r="T523" s="4" t="s">
        <v>63</v>
      </c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4" t="s">
        <v>51</v>
      </c>
      <c r="AS523" s="4" t="s">
        <v>51</v>
      </c>
      <c r="AT523" s="1"/>
      <c r="AU523" s="4" t="s">
        <v>1245</v>
      </c>
      <c r="AV523" s="1">
        <v>596</v>
      </c>
    </row>
    <row r="524" spans="1:48" ht="30" customHeight="1" x14ac:dyDescent="0.3">
      <c r="A524" s="7" t="s">
        <v>1242</v>
      </c>
      <c r="B524" s="7" t="s">
        <v>1246</v>
      </c>
      <c r="C524" s="7" t="s">
        <v>60</v>
      </c>
      <c r="D524" s="8">
        <v>89</v>
      </c>
      <c r="E524" s="9"/>
      <c r="F524" s="9"/>
      <c r="G524" s="9"/>
      <c r="H524" s="9"/>
      <c r="I524" s="9"/>
      <c r="J524" s="9"/>
      <c r="K524" s="9"/>
      <c r="L524" s="9"/>
      <c r="M524" s="7" t="s">
        <v>51</v>
      </c>
      <c r="N524" s="4" t="s">
        <v>1247</v>
      </c>
      <c r="O524" s="4" t="s">
        <v>51</v>
      </c>
      <c r="P524" s="4" t="s">
        <v>51</v>
      </c>
      <c r="Q524" s="4" t="s">
        <v>51</v>
      </c>
      <c r="R524" s="4" t="s">
        <v>62</v>
      </c>
      <c r="S524" s="4" t="s">
        <v>62</v>
      </c>
      <c r="T524" s="4" t="s">
        <v>63</v>
      </c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4" t="s">
        <v>51</v>
      </c>
      <c r="AS524" s="4" t="s">
        <v>51</v>
      </c>
      <c r="AT524" s="1"/>
      <c r="AU524" s="4" t="s">
        <v>1248</v>
      </c>
      <c r="AV524" s="1">
        <v>597</v>
      </c>
    </row>
    <row r="525" spans="1:48" ht="30" customHeight="1" x14ac:dyDescent="0.3">
      <c r="A525" s="7" t="s">
        <v>1242</v>
      </c>
      <c r="B525" s="7" t="s">
        <v>1249</v>
      </c>
      <c r="C525" s="7" t="s">
        <v>60</v>
      </c>
      <c r="D525" s="8">
        <v>40</v>
      </c>
      <c r="E525" s="9"/>
      <c r="F525" s="9"/>
      <c r="G525" s="9"/>
      <c r="H525" s="9"/>
      <c r="I525" s="9"/>
      <c r="J525" s="9"/>
      <c r="K525" s="9"/>
      <c r="L525" s="9"/>
      <c r="M525" s="7" t="s">
        <v>51</v>
      </c>
      <c r="N525" s="4" t="s">
        <v>1250</v>
      </c>
      <c r="O525" s="4" t="s">
        <v>51</v>
      </c>
      <c r="P525" s="4" t="s">
        <v>51</v>
      </c>
      <c r="Q525" s="4" t="s">
        <v>51</v>
      </c>
      <c r="R525" s="4" t="s">
        <v>62</v>
      </c>
      <c r="S525" s="4" t="s">
        <v>62</v>
      </c>
      <c r="T525" s="4" t="s">
        <v>63</v>
      </c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4" t="s">
        <v>51</v>
      </c>
      <c r="AS525" s="4" t="s">
        <v>51</v>
      </c>
      <c r="AT525" s="1"/>
      <c r="AU525" s="4" t="s">
        <v>1251</v>
      </c>
      <c r="AV525" s="1">
        <v>598</v>
      </c>
    </row>
    <row r="526" spans="1:48" ht="30" customHeight="1" x14ac:dyDescent="0.3">
      <c r="A526" s="7" t="s">
        <v>1242</v>
      </c>
      <c r="B526" s="7" t="s">
        <v>1252</v>
      </c>
      <c r="C526" s="7" t="s">
        <v>60</v>
      </c>
      <c r="D526" s="8">
        <v>40</v>
      </c>
      <c r="E526" s="9"/>
      <c r="F526" s="9"/>
      <c r="G526" s="9"/>
      <c r="H526" s="9"/>
      <c r="I526" s="9"/>
      <c r="J526" s="9"/>
      <c r="K526" s="9"/>
      <c r="L526" s="9"/>
      <c r="M526" s="7" t="s">
        <v>51</v>
      </c>
      <c r="N526" s="4" t="s">
        <v>1253</v>
      </c>
      <c r="O526" s="4" t="s">
        <v>51</v>
      </c>
      <c r="P526" s="4" t="s">
        <v>51</v>
      </c>
      <c r="Q526" s="4" t="s">
        <v>51</v>
      </c>
      <c r="R526" s="4" t="s">
        <v>62</v>
      </c>
      <c r="S526" s="4" t="s">
        <v>62</v>
      </c>
      <c r="T526" s="4" t="s">
        <v>63</v>
      </c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4" t="s">
        <v>51</v>
      </c>
      <c r="AS526" s="4" t="s">
        <v>51</v>
      </c>
      <c r="AT526" s="1"/>
      <c r="AU526" s="4" t="s">
        <v>1254</v>
      </c>
      <c r="AV526" s="1">
        <v>599</v>
      </c>
    </row>
    <row r="527" spans="1:48" ht="30" customHeight="1" x14ac:dyDescent="0.3">
      <c r="A527" s="7" t="s">
        <v>1242</v>
      </c>
      <c r="B527" s="7" t="s">
        <v>1255</v>
      </c>
      <c r="C527" s="7" t="s">
        <v>60</v>
      </c>
      <c r="D527" s="8">
        <v>8</v>
      </c>
      <c r="E527" s="9"/>
      <c r="F527" s="9"/>
      <c r="G527" s="9"/>
      <c r="H527" s="9"/>
      <c r="I527" s="9"/>
      <c r="J527" s="9"/>
      <c r="K527" s="9"/>
      <c r="L527" s="9"/>
      <c r="M527" s="7" t="s">
        <v>51</v>
      </c>
      <c r="N527" s="4" t="s">
        <v>1256</v>
      </c>
      <c r="O527" s="4" t="s">
        <v>51</v>
      </c>
      <c r="P527" s="4" t="s">
        <v>51</v>
      </c>
      <c r="Q527" s="4" t="s">
        <v>51</v>
      </c>
      <c r="R527" s="4" t="s">
        <v>62</v>
      </c>
      <c r="S527" s="4" t="s">
        <v>62</v>
      </c>
      <c r="T527" s="4" t="s">
        <v>63</v>
      </c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4" t="s">
        <v>51</v>
      </c>
      <c r="AS527" s="4" t="s">
        <v>51</v>
      </c>
      <c r="AT527" s="1"/>
      <c r="AU527" s="4" t="s">
        <v>1257</v>
      </c>
      <c r="AV527" s="1">
        <v>600</v>
      </c>
    </row>
    <row r="528" spans="1:48" ht="30" customHeight="1" x14ac:dyDescent="0.3">
      <c r="A528" s="7" t="s">
        <v>1242</v>
      </c>
      <c r="B528" s="7" t="s">
        <v>1258</v>
      </c>
      <c r="C528" s="7" t="s">
        <v>60</v>
      </c>
      <c r="D528" s="8">
        <v>81</v>
      </c>
      <c r="E528" s="9"/>
      <c r="F528" s="9"/>
      <c r="G528" s="9"/>
      <c r="H528" s="9"/>
      <c r="I528" s="9"/>
      <c r="J528" s="9"/>
      <c r="K528" s="9"/>
      <c r="L528" s="9"/>
      <c r="M528" s="7" t="s">
        <v>51</v>
      </c>
      <c r="N528" s="4" t="s">
        <v>1259</v>
      </c>
      <c r="O528" s="4" t="s">
        <v>51</v>
      </c>
      <c r="P528" s="4" t="s">
        <v>51</v>
      </c>
      <c r="Q528" s="4" t="s">
        <v>51</v>
      </c>
      <c r="R528" s="4" t="s">
        <v>62</v>
      </c>
      <c r="S528" s="4" t="s">
        <v>62</v>
      </c>
      <c r="T528" s="4" t="s">
        <v>63</v>
      </c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4" t="s">
        <v>51</v>
      </c>
      <c r="AS528" s="4" t="s">
        <v>51</v>
      </c>
      <c r="AT528" s="1"/>
      <c r="AU528" s="4" t="s">
        <v>1260</v>
      </c>
      <c r="AV528" s="1">
        <v>601</v>
      </c>
    </row>
    <row r="529" spans="1:48" ht="30" customHeight="1" x14ac:dyDescent="0.3">
      <c r="A529" s="7" t="s">
        <v>1261</v>
      </c>
      <c r="B529" s="7" t="s">
        <v>1262</v>
      </c>
      <c r="C529" s="7" t="s">
        <v>88</v>
      </c>
      <c r="D529" s="8">
        <v>6</v>
      </c>
      <c r="E529" s="9"/>
      <c r="F529" s="9"/>
      <c r="G529" s="9"/>
      <c r="H529" s="9"/>
      <c r="I529" s="9"/>
      <c r="J529" s="9"/>
      <c r="K529" s="9"/>
      <c r="L529" s="9"/>
      <c r="M529" s="7" t="s">
        <v>51</v>
      </c>
      <c r="N529" s="4" t="s">
        <v>1263</v>
      </c>
      <c r="O529" s="4" t="s">
        <v>51</v>
      </c>
      <c r="P529" s="4" t="s">
        <v>51</v>
      </c>
      <c r="Q529" s="4" t="s">
        <v>51</v>
      </c>
      <c r="R529" s="4" t="s">
        <v>62</v>
      </c>
      <c r="S529" s="4" t="s">
        <v>62</v>
      </c>
      <c r="T529" s="4" t="s">
        <v>63</v>
      </c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4" t="s">
        <v>51</v>
      </c>
      <c r="AS529" s="4" t="s">
        <v>51</v>
      </c>
      <c r="AT529" s="1"/>
      <c r="AU529" s="4" t="s">
        <v>1264</v>
      </c>
      <c r="AV529" s="1">
        <v>602</v>
      </c>
    </row>
    <row r="530" spans="1:48" ht="30" customHeight="1" x14ac:dyDescent="0.3">
      <c r="A530" s="7" t="s">
        <v>1261</v>
      </c>
      <c r="B530" s="7" t="s">
        <v>1265</v>
      </c>
      <c r="C530" s="7" t="s">
        <v>88</v>
      </c>
      <c r="D530" s="8">
        <v>10</v>
      </c>
      <c r="E530" s="9"/>
      <c r="F530" s="9"/>
      <c r="G530" s="9"/>
      <c r="H530" s="9"/>
      <c r="I530" s="9"/>
      <c r="J530" s="9"/>
      <c r="K530" s="9"/>
      <c r="L530" s="9"/>
      <c r="M530" s="7" t="s">
        <v>51</v>
      </c>
      <c r="N530" s="4" t="s">
        <v>1266</v>
      </c>
      <c r="O530" s="4" t="s">
        <v>51</v>
      </c>
      <c r="P530" s="4" t="s">
        <v>51</v>
      </c>
      <c r="Q530" s="4" t="s">
        <v>51</v>
      </c>
      <c r="R530" s="4" t="s">
        <v>62</v>
      </c>
      <c r="S530" s="4" t="s">
        <v>62</v>
      </c>
      <c r="T530" s="4" t="s">
        <v>63</v>
      </c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4" t="s">
        <v>51</v>
      </c>
      <c r="AS530" s="4" t="s">
        <v>51</v>
      </c>
      <c r="AT530" s="1"/>
      <c r="AU530" s="4" t="s">
        <v>1267</v>
      </c>
      <c r="AV530" s="1">
        <v>603</v>
      </c>
    </row>
    <row r="531" spans="1:48" ht="30" customHeight="1" x14ac:dyDescent="0.3">
      <c r="A531" s="7" t="s">
        <v>1261</v>
      </c>
      <c r="B531" s="7" t="s">
        <v>1268</v>
      </c>
      <c r="C531" s="7" t="s">
        <v>88</v>
      </c>
      <c r="D531" s="8">
        <v>1</v>
      </c>
      <c r="E531" s="9"/>
      <c r="F531" s="9"/>
      <c r="G531" s="9"/>
      <c r="H531" s="9"/>
      <c r="I531" s="9"/>
      <c r="J531" s="9"/>
      <c r="K531" s="9"/>
      <c r="L531" s="9"/>
      <c r="M531" s="7" t="s">
        <v>51</v>
      </c>
      <c r="N531" s="4" t="s">
        <v>1269</v>
      </c>
      <c r="O531" s="4" t="s">
        <v>51</v>
      </c>
      <c r="P531" s="4" t="s">
        <v>51</v>
      </c>
      <c r="Q531" s="4" t="s">
        <v>51</v>
      </c>
      <c r="R531" s="4" t="s">
        <v>62</v>
      </c>
      <c r="S531" s="4" t="s">
        <v>62</v>
      </c>
      <c r="T531" s="4" t="s">
        <v>63</v>
      </c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4" t="s">
        <v>51</v>
      </c>
      <c r="AS531" s="4" t="s">
        <v>51</v>
      </c>
      <c r="AT531" s="1"/>
      <c r="AU531" s="4" t="s">
        <v>1270</v>
      </c>
      <c r="AV531" s="1">
        <v>604</v>
      </c>
    </row>
    <row r="532" spans="1:48" ht="30" customHeight="1" x14ac:dyDescent="0.3">
      <c r="A532" s="7" t="s">
        <v>1261</v>
      </c>
      <c r="B532" s="7" t="s">
        <v>1271</v>
      </c>
      <c r="C532" s="7" t="s">
        <v>88</v>
      </c>
      <c r="D532" s="8">
        <v>2</v>
      </c>
      <c r="E532" s="9"/>
      <c r="F532" s="9"/>
      <c r="G532" s="9"/>
      <c r="H532" s="9"/>
      <c r="I532" s="9"/>
      <c r="J532" s="9"/>
      <c r="K532" s="9"/>
      <c r="L532" s="9"/>
      <c r="M532" s="7" t="s">
        <v>51</v>
      </c>
      <c r="N532" s="4" t="s">
        <v>1272</v>
      </c>
      <c r="O532" s="4" t="s">
        <v>51</v>
      </c>
      <c r="P532" s="4" t="s">
        <v>51</v>
      </c>
      <c r="Q532" s="4" t="s">
        <v>51</v>
      </c>
      <c r="R532" s="4" t="s">
        <v>62</v>
      </c>
      <c r="S532" s="4" t="s">
        <v>62</v>
      </c>
      <c r="T532" s="4" t="s">
        <v>63</v>
      </c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4" t="s">
        <v>51</v>
      </c>
      <c r="AS532" s="4" t="s">
        <v>51</v>
      </c>
      <c r="AT532" s="1"/>
      <c r="AU532" s="4" t="s">
        <v>1273</v>
      </c>
      <c r="AV532" s="1">
        <v>605</v>
      </c>
    </row>
    <row r="533" spans="1:48" ht="30" customHeight="1" x14ac:dyDescent="0.3">
      <c r="A533" s="7" t="s">
        <v>1261</v>
      </c>
      <c r="B533" s="7" t="s">
        <v>1274</v>
      </c>
      <c r="C533" s="7" t="s">
        <v>88</v>
      </c>
      <c r="D533" s="8">
        <v>3</v>
      </c>
      <c r="E533" s="9"/>
      <c r="F533" s="9"/>
      <c r="G533" s="9"/>
      <c r="H533" s="9"/>
      <c r="I533" s="9"/>
      <c r="J533" s="9"/>
      <c r="K533" s="9"/>
      <c r="L533" s="9"/>
      <c r="M533" s="7" t="s">
        <v>51</v>
      </c>
      <c r="N533" s="4" t="s">
        <v>1275</v>
      </c>
      <c r="O533" s="4" t="s">
        <v>51</v>
      </c>
      <c r="P533" s="4" t="s">
        <v>51</v>
      </c>
      <c r="Q533" s="4" t="s">
        <v>51</v>
      </c>
      <c r="R533" s="4" t="s">
        <v>62</v>
      </c>
      <c r="S533" s="4" t="s">
        <v>62</v>
      </c>
      <c r="T533" s="4" t="s">
        <v>63</v>
      </c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4" t="s">
        <v>51</v>
      </c>
      <c r="AS533" s="4" t="s">
        <v>51</v>
      </c>
      <c r="AT533" s="1"/>
      <c r="AU533" s="4" t="s">
        <v>1276</v>
      </c>
      <c r="AV533" s="1">
        <v>606</v>
      </c>
    </row>
    <row r="534" spans="1:48" ht="30" customHeight="1" x14ac:dyDescent="0.3">
      <c r="A534" s="7" t="s">
        <v>1261</v>
      </c>
      <c r="B534" s="7" t="s">
        <v>1277</v>
      </c>
      <c r="C534" s="7" t="s">
        <v>88</v>
      </c>
      <c r="D534" s="8">
        <v>1</v>
      </c>
      <c r="E534" s="9"/>
      <c r="F534" s="9"/>
      <c r="G534" s="9"/>
      <c r="H534" s="9"/>
      <c r="I534" s="9"/>
      <c r="J534" s="9"/>
      <c r="K534" s="9"/>
      <c r="L534" s="9"/>
      <c r="M534" s="7" t="s">
        <v>51</v>
      </c>
      <c r="N534" s="4" t="s">
        <v>1278</v>
      </c>
      <c r="O534" s="4" t="s">
        <v>51</v>
      </c>
      <c r="P534" s="4" t="s">
        <v>51</v>
      </c>
      <c r="Q534" s="4" t="s">
        <v>51</v>
      </c>
      <c r="R534" s="4" t="s">
        <v>62</v>
      </c>
      <c r="S534" s="4" t="s">
        <v>62</v>
      </c>
      <c r="T534" s="4" t="s">
        <v>63</v>
      </c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4" t="s">
        <v>51</v>
      </c>
      <c r="AS534" s="4" t="s">
        <v>51</v>
      </c>
      <c r="AT534" s="1"/>
      <c r="AU534" s="4" t="s">
        <v>1279</v>
      </c>
      <c r="AV534" s="1">
        <v>607</v>
      </c>
    </row>
    <row r="535" spans="1:48" ht="30" customHeight="1" x14ac:dyDescent="0.3">
      <c r="A535" s="7" t="s">
        <v>1261</v>
      </c>
      <c r="B535" s="7" t="s">
        <v>1280</v>
      </c>
      <c r="C535" s="7" t="s">
        <v>88</v>
      </c>
      <c r="D535" s="8">
        <v>17</v>
      </c>
      <c r="E535" s="9"/>
      <c r="F535" s="9"/>
      <c r="G535" s="9"/>
      <c r="H535" s="9"/>
      <c r="I535" s="9"/>
      <c r="J535" s="9"/>
      <c r="K535" s="9"/>
      <c r="L535" s="9"/>
      <c r="M535" s="7" t="s">
        <v>51</v>
      </c>
      <c r="N535" s="4" t="s">
        <v>1281</v>
      </c>
      <c r="O535" s="4" t="s">
        <v>51</v>
      </c>
      <c r="P535" s="4" t="s">
        <v>51</v>
      </c>
      <c r="Q535" s="4" t="s">
        <v>51</v>
      </c>
      <c r="R535" s="4" t="s">
        <v>62</v>
      </c>
      <c r="S535" s="4" t="s">
        <v>62</v>
      </c>
      <c r="T535" s="4" t="s">
        <v>63</v>
      </c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4" t="s">
        <v>51</v>
      </c>
      <c r="AS535" s="4" t="s">
        <v>51</v>
      </c>
      <c r="AT535" s="1"/>
      <c r="AU535" s="4" t="s">
        <v>1282</v>
      </c>
      <c r="AV535" s="1">
        <v>608</v>
      </c>
    </row>
    <row r="536" spans="1:48" ht="30" customHeight="1" x14ac:dyDescent="0.3">
      <c r="A536" s="7" t="s">
        <v>1261</v>
      </c>
      <c r="B536" s="7" t="s">
        <v>1283</v>
      </c>
      <c r="C536" s="7" t="s">
        <v>88</v>
      </c>
      <c r="D536" s="8">
        <v>3</v>
      </c>
      <c r="E536" s="9"/>
      <c r="F536" s="9"/>
      <c r="G536" s="9"/>
      <c r="H536" s="9"/>
      <c r="I536" s="9"/>
      <c r="J536" s="9"/>
      <c r="K536" s="9"/>
      <c r="L536" s="9"/>
      <c r="M536" s="7" t="s">
        <v>51</v>
      </c>
      <c r="N536" s="4" t="s">
        <v>1284</v>
      </c>
      <c r="O536" s="4" t="s">
        <v>51</v>
      </c>
      <c r="P536" s="4" t="s">
        <v>51</v>
      </c>
      <c r="Q536" s="4" t="s">
        <v>51</v>
      </c>
      <c r="R536" s="4" t="s">
        <v>62</v>
      </c>
      <c r="S536" s="4" t="s">
        <v>62</v>
      </c>
      <c r="T536" s="4" t="s">
        <v>63</v>
      </c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4" t="s">
        <v>51</v>
      </c>
      <c r="AS536" s="4" t="s">
        <v>51</v>
      </c>
      <c r="AT536" s="1"/>
      <c r="AU536" s="4" t="s">
        <v>1285</v>
      </c>
      <c r="AV536" s="1">
        <v>609</v>
      </c>
    </row>
    <row r="537" spans="1:48" ht="30" customHeight="1" x14ac:dyDescent="0.3">
      <c r="A537" s="7" t="s">
        <v>1261</v>
      </c>
      <c r="B537" s="7" t="s">
        <v>1286</v>
      </c>
      <c r="C537" s="7" t="s">
        <v>88</v>
      </c>
      <c r="D537" s="8">
        <v>5</v>
      </c>
      <c r="E537" s="9"/>
      <c r="F537" s="9"/>
      <c r="G537" s="9"/>
      <c r="H537" s="9"/>
      <c r="I537" s="9"/>
      <c r="J537" s="9"/>
      <c r="K537" s="9"/>
      <c r="L537" s="9"/>
      <c r="M537" s="7" t="s">
        <v>51</v>
      </c>
      <c r="N537" s="4" t="s">
        <v>1287</v>
      </c>
      <c r="O537" s="4" t="s">
        <v>51</v>
      </c>
      <c r="P537" s="4" t="s">
        <v>51</v>
      </c>
      <c r="Q537" s="4" t="s">
        <v>51</v>
      </c>
      <c r="R537" s="4" t="s">
        <v>62</v>
      </c>
      <c r="S537" s="4" t="s">
        <v>62</v>
      </c>
      <c r="T537" s="4" t="s">
        <v>63</v>
      </c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4" t="s">
        <v>51</v>
      </c>
      <c r="AS537" s="4" t="s">
        <v>51</v>
      </c>
      <c r="AT537" s="1"/>
      <c r="AU537" s="4" t="s">
        <v>1288</v>
      </c>
      <c r="AV537" s="1">
        <v>610</v>
      </c>
    </row>
    <row r="538" spans="1:48" ht="30" customHeight="1" x14ac:dyDescent="0.3">
      <c r="A538" s="7" t="s">
        <v>1261</v>
      </c>
      <c r="B538" s="7" t="s">
        <v>1289</v>
      </c>
      <c r="C538" s="7" t="s">
        <v>88</v>
      </c>
      <c r="D538" s="8">
        <v>8</v>
      </c>
      <c r="E538" s="9"/>
      <c r="F538" s="9"/>
      <c r="G538" s="9"/>
      <c r="H538" s="9"/>
      <c r="I538" s="9"/>
      <c r="J538" s="9"/>
      <c r="K538" s="9"/>
      <c r="L538" s="9"/>
      <c r="M538" s="7" t="s">
        <v>51</v>
      </c>
      <c r="N538" s="4" t="s">
        <v>1290</v>
      </c>
      <c r="O538" s="4" t="s">
        <v>51</v>
      </c>
      <c r="P538" s="4" t="s">
        <v>51</v>
      </c>
      <c r="Q538" s="4" t="s">
        <v>51</v>
      </c>
      <c r="R538" s="4" t="s">
        <v>62</v>
      </c>
      <c r="S538" s="4" t="s">
        <v>62</v>
      </c>
      <c r="T538" s="4" t="s">
        <v>63</v>
      </c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4" t="s">
        <v>51</v>
      </c>
      <c r="AS538" s="4" t="s">
        <v>51</v>
      </c>
      <c r="AT538" s="1"/>
      <c r="AU538" s="4" t="s">
        <v>1291</v>
      </c>
      <c r="AV538" s="1">
        <v>611</v>
      </c>
    </row>
    <row r="539" spans="1:48" ht="30" customHeight="1" x14ac:dyDescent="0.3">
      <c r="A539" s="7" t="s">
        <v>1261</v>
      </c>
      <c r="B539" s="7" t="s">
        <v>1292</v>
      </c>
      <c r="C539" s="7" t="s">
        <v>88</v>
      </c>
      <c r="D539" s="8">
        <v>6</v>
      </c>
      <c r="E539" s="9"/>
      <c r="F539" s="9"/>
      <c r="G539" s="9"/>
      <c r="H539" s="9"/>
      <c r="I539" s="9"/>
      <c r="J539" s="9"/>
      <c r="K539" s="9"/>
      <c r="L539" s="9"/>
      <c r="M539" s="7" t="s">
        <v>51</v>
      </c>
      <c r="N539" s="4" t="s">
        <v>1293</v>
      </c>
      <c r="O539" s="4" t="s">
        <v>51</v>
      </c>
      <c r="P539" s="4" t="s">
        <v>51</v>
      </c>
      <c r="Q539" s="4" t="s">
        <v>51</v>
      </c>
      <c r="R539" s="4" t="s">
        <v>62</v>
      </c>
      <c r="S539" s="4" t="s">
        <v>62</v>
      </c>
      <c r="T539" s="4" t="s">
        <v>63</v>
      </c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4" t="s">
        <v>51</v>
      </c>
      <c r="AS539" s="4" t="s">
        <v>51</v>
      </c>
      <c r="AT539" s="1"/>
      <c r="AU539" s="4" t="s">
        <v>1294</v>
      </c>
      <c r="AV539" s="1">
        <v>612</v>
      </c>
    </row>
    <row r="540" spans="1:48" ht="30" customHeight="1" x14ac:dyDescent="0.3">
      <c r="A540" s="7" t="s">
        <v>1261</v>
      </c>
      <c r="B540" s="7" t="s">
        <v>1295</v>
      </c>
      <c r="C540" s="7" t="s">
        <v>88</v>
      </c>
      <c r="D540" s="8">
        <v>4</v>
      </c>
      <c r="E540" s="9"/>
      <c r="F540" s="9"/>
      <c r="G540" s="9"/>
      <c r="H540" s="9"/>
      <c r="I540" s="9"/>
      <c r="J540" s="9"/>
      <c r="K540" s="9"/>
      <c r="L540" s="9"/>
      <c r="M540" s="7" t="s">
        <v>51</v>
      </c>
      <c r="N540" s="4" t="s">
        <v>1296</v>
      </c>
      <c r="O540" s="4" t="s">
        <v>51</v>
      </c>
      <c r="P540" s="4" t="s">
        <v>51</v>
      </c>
      <c r="Q540" s="4" t="s">
        <v>51</v>
      </c>
      <c r="R540" s="4" t="s">
        <v>62</v>
      </c>
      <c r="S540" s="4" t="s">
        <v>62</v>
      </c>
      <c r="T540" s="4" t="s">
        <v>63</v>
      </c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4" t="s">
        <v>51</v>
      </c>
      <c r="AS540" s="4" t="s">
        <v>51</v>
      </c>
      <c r="AT540" s="1"/>
      <c r="AU540" s="4" t="s">
        <v>1297</v>
      </c>
      <c r="AV540" s="1">
        <v>613</v>
      </c>
    </row>
    <row r="541" spans="1:48" ht="30" customHeight="1" x14ac:dyDescent="0.3">
      <c r="A541" s="7" t="s">
        <v>1261</v>
      </c>
      <c r="B541" s="7" t="s">
        <v>1298</v>
      </c>
      <c r="C541" s="7" t="s">
        <v>88</v>
      </c>
      <c r="D541" s="8">
        <v>3</v>
      </c>
      <c r="E541" s="9"/>
      <c r="F541" s="9"/>
      <c r="G541" s="9"/>
      <c r="H541" s="9"/>
      <c r="I541" s="9"/>
      <c r="J541" s="9"/>
      <c r="K541" s="9"/>
      <c r="L541" s="9"/>
      <c r="M541" s="7" t="s">
        <v>51</v>
      </c>
      <c r="N541" s="4" t="s">
        <v>1299</v>
      </c>
      <c r="O541" s="4" t="s">
        <v>51</v>
      </c>
      <c r="P541" s="4" t="s">
        <v>51</v>
      </c>
      <c r="Q541" s="4" t="s">
        <v>51</v>
      </c>
      <c r="R541" s="4" t="s">
        <v>62</v>
      </c>
      <c r="S541" s="4" t="s">
        <v>62</v>
      </c>
      <c r="T541" s="4" t="s">
        <v>63</v>
      </c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4" t="s">
        <v>51</v>
      </c>
      <c r="AS541" s="4" t="s">
        <v>51</v>
      </c>
      <c r="AT541" s="1"/>
      <c r="AU541" s="4" t="s">
        <v>1300</v>
      </c>
      <c r="AV541" s="1">
        <v>614</v>
      </c>
    </row>
    <row r="542" spans="1:48" ht="30" customHeight="1" x14ac:dyDescent="0.3">
      <c r="A542" s="7" t="s">
        <v>1261</v>
      </c>
      <c r="B542" s="7" t="s">
        <v>1301</v>
      </c>
      <c r="C542" s="7" t="s">
        <v>88</v>
      </c>
      <c r="D542" s="8">
        <v>3</v>
      </c>
      <c r="E542" s="9"/>
      <c r="F542" s="9"/>
      <c r="G542" s="9"/>
      <c r="H542" s="9"/>
      <c r="I542" s="9"/>
      <c r="J542" s="9"/>
      <c r="K542" s="9"/>
      <c r="L542" s="9"/>
      <c r="M542" s="7" t="s">
        <v>51</v>
      </c>
      <c r="N542" s="4" t="s">
        <v>1302</v>
      </c>
      <c r="O542" s="4" t="s">
        <v>51</v>
      </c>
      <c r="P542" s="4" t="s">
        <v>51</v>
      </c>
      <c r="Q542" s="4" t="s">
        <v>51</v>
      </c>
      <c r="R542" s="4" t="s">
        <v>62</v>
      </c>
      <c r="S542" s="4" t="s">
        <v>62</v>
      </c>
      <c r="T542" s="4" t="s">
        <v>63</v>
      </c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4" t="s">
        <v>51</v>
      </c>
      <c r="AS542" s="4" t="s">
        <v>51</v>
      </c>
      <c r="AT542" s="1"/>
      <c r="AU542" s="4" t="s">
        <v>1303</v>
      </c>
      <c r="AV542" s="1">
        <v>615</v>
      </c>
    </row>
    <row r="543" spans="1:48" ht="30" customHeight="1" x14ac:dyDescent="0.3">
      <c r="A543" s="7" t="s">
        <v>1261</v>
      </c>
      <c r="B543" s="7" t="s">
        <v>1304</v>
      </c>
      <c r="C543" s="7" t="s">
        <v>88</v>
      </c>
      <c r="D543" s="8">
        <v>1</v>
      </c>
      <c r="E543" s="9"/>
      <c r="F543" s="9"/>
      <c r="G543" s="9"/>
      <c r="H543" s="9"/>
      <c r="I543" s="9"/>
      <c r="J543" s="9"/>
      <c r="K543" s="9"/>
      <c r="L543" s="9"/>
      <c r="M543" s="7" t="s">
        <v>51</v>
      </c>
      <c r="N543" s="4" t="s">
        <v>1305</v>
      </c>
      <c r="O543" s="4" t="s">
        <v>51</v>
      </c>
      <c r="P543" s="4" t="s">
        <v>51</v>
      </c>
      <c r="Q543" s="4" t="s">
        <v>51</v>
      </c>
      <c r="R543" s="4" t="s">
        <v>62</v>
      </c>
      <c r="S543" s="4" t="s">
        <v>62</v>
      </c>
      <c r="T543" s="4" t="s">
        <v>63</v>
      </c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4" t="s">
        <v>51</v>
      </c>
      <c r="AS543" s="4" t="s">
        <v>51</v>
      </c>
      <c r="AT543" s="1"/>
      <c r="AU543" s="4" t="s">
        <v>1306</v>
      </c>
      <c r="AV543" s="1">
        <v>616</v>
      </c>
    </row>
    <row r="544" spans="1:48" ht="30" customHeight="1" x14ac:dyDescent="0.3">
      <c r="A544" s="7" t="s">
        <v>1261</v>
      </c>
      <c r="B544" s="7" t="s">
        <v>1307</v>
      </c>
      <c r="C544" s="7" t="s">
        <v>88</v>
      </c>
      <c r="D544" s="8">
        <v>2</v>
      </c>
      <c r="E544" s="9"/>
      <c r="F544" s="9"/>
      <c r="G544" s="9"/>
      <c r="H544" s="9"/>
      <c r="I544" s="9"/>
      <c r="J544" s="9"/>
      <c r="K544" s="9"/>
      <c r="L544" s="9"/>
      <c r="M544" s="7" t="s">
        <v>51</v>
      </c>
      <c r="N544" s="4" t="s">
        <v>1308</v>
      </c>
      <c r="O544" s="4" t="s">
        <v>51</v>
      </c>
      <c r="P544" s="4" t="s">
        <v>51</v>
      </c>
      <c r="Q544" s="4" t="s">
        <v>51</v>
      </c>
      <c r="R544" s="4" t="s">
        <v>62</v>
      </c>
      <c r="S544" s="4" t="s">
        <v>62</v>
      </c>
      <c r="T544" s="4" t="s">
        <v>63</v>
      </c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4" t="s">
        <v>51</v>
      </c>
      <c r="AS544" s="4" t="s">
        <v>51</v>
      </c>
      <c r="AT544" s="1"/>
      <c r="AU544" s="4" t="s">
        <v>1309</v>
      </c>
      <c r="AV544" s="1">
        <v>617</v>
      </c>
    </row>
    <row r="545" spans="1:48" ht="30" customHeight="1" x14ac:dyDescent="0.3">
      <c r="A545" s="7" t="s">
        <v>1261</v>
      </c>
      <c r="B545" s="7" t="s">
        <v>1310</v>
      </c>
      <c r="C545" s="7" t="s">
        <v>88</v>
      </c>
      <c r="D545" s="8">
        <v>1</v>
      </c>
      <c r="E545" s="9"/>
      <c r="F545" s="9"/>
      <c r="G545" s="9"/>
      <c r="H545" s="9"/>
      <c r="I545" s="9"/>
      <c r="J545" s="9"/>
      <c r="K545" s="9"/>
      <c r="L545" s="9"/>
      <c r="M545" s="7" t="s">
        <v>51</v>
      </c>
      <c r="N545" s="4" t="s">
        <v>1311</v>
      </c>
      <c r="O545" s="4" t="s">
        <v>51</v>
      </c>
      <c r="P545" s="4" t="s">
        <v>51</v>
      </c>
      <c r="Q545" s="4" t="s">
        <v>51</v>
      </c>
      <c r="R545" s="4" t="s">
        <v>62</v>
      </c>
      <c r="S545" s="4" t="s">
        <v>62</v>
      </c>
      <c r="T545" s="4" t="s">
        <v>63</v>
      </c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4" t="s">
        <v>51</v>
      </c>
      <c r="AS545" s="4" t="s">
        <v>51</v>
      </c>
      <c r="AT545" s="1"/>
      <c r="AU545" s="4" t="s">
        <v>1312</v>
      </c>
      <c r="AV545" s="1">
        <v>618</v>
      </c>
    </row>
    <row r="546" spans="1:48" ht="30" customHeight="1" x14ac:dyDescent="0.3">
      <c r="A546" s="7" t="s">
        <v>1261</v>
      </c>
      <c r="B546" s="7" t="s">
        <v>1313</v>
      </c>
      <c r="C546" s="7" t="s">
        <v>88</v>
      </c>
      <c r="D546" s="8">
        <v>3</v>
      </c>
      <c r="E546" s="9"/>
      <c r="F546" s="9"/>
      <c r="G546" s="9"/>
      <c r="H546" s="9"/>
      <c r="I546" s="9"/>
      <c r="J546" s="9"/>
      <c r="K546" s="9"/>
      <c r="L546" s="9"/>
      <c r="M546" s="7" t="s">
        <v>51</v>
      </c>
      <c r="N546" s="4" t="s">
        <v>1314</v>
      </c>
      <c r="O546" s="4" t="s">
        <v>51</v>
      </c>
      <c r="P546" s="4" t="s">
        <v>51</v>
      </c>
      <c r="Q546" s="4" t="s">
        <v>51</v>
      </c>
      <c r="R546" s="4" t="s">
        <v>62</v>
      </c>
      <c r="S546" s="4" t="s">
        <v>62</v>
      </c>
      <c r="T546" s="4" t="s">
        <v>63</v>
      </c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4" t="s">
        <v>51</v>
      </c>
      <c r="AS546" s="4" t="s">
        <v>51</v>
      </c>
      <c r="AT546" s="1"/>
      <c r="AU546" s="4" t="s">
        <v>1315</v>
      </c>
      <c r="AV546" s="1">
        <v>619</v>
      </c>
    </row>
    <row r="547" spans="1:48" ht="30" customHeight="1" x14ac:dyDescent="0.3">
      <c r="A547" s="7" t="s">
        <v>1316</v>
      </c>
      <c r="B547" s="7" t="s">
        <v>1317</v>
      </c>
      <c r="C547" s="7" t="s">
        <v>88</v>
      </c>
      <c r="D547" s="8">
        <v>462</v>
      </c>
      <c r="E547" s="9"/>
      <c r="F547" s="9"/>
      <c r="G547" s="9"/>
      <c r="H547" s="9"/>
      <c r="I547" s="9"/>
      <c r="J547" s="9"/>
      <c r="K547" s="9"/>
      <c r="L547" s="9"/>
      <c r="M547" s="7" t="s">
        <v>51</v>
      </c>
      <c r="N547" s="4" t="s">
        <v>1318</v>
      </c>
      <c r="O547" s="4" t="s">
        <v>51</v>
      </c>
      <c r="P547" s="4" t="s">
        <v>51</v>
      </c>
      <c r="Q547" s="4" t="s">
        <v>51</v>
      </c>
      <c r="R547" s="4" t="s">
        <v>62</v>
      </c>
      <c r="S547" s="4" t="s">
        <v>62</v>
      </c>
      <c r="T547" s="4" t="s">
        <v>63</v>
      </c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4" t="s">
        <v>51</v>
      </c>
      <c r="AS547" s="4" t="s">
        <v>51</v>
      </c>
      <c r="AT547" s="1"/>
      <c r="AU547" s="4" t="s">
        <v>1319</v>
      </c>
      <c r="AV547" s="1">
        <v>620</v>
      </c>
    </row>
    <row r="548" spans="1:48" ht="30" customHeight="1" x14ac:dyDescent="0.3">
      <c r="A548" s="7" t="s">
        <v>1320</v>
      </c>
      <c r="B548" s="7" t="s">
        <v>107</v>
      </c>
      <c r="C548" s="7" t="s">
        <v>88</v>
      </c>
      <c r="D548" s="8">
        <v>462</v>
      </c>
      <c r="E548" s="9"/>
      <c r="F548" s="9"/>
      <c r="G548" s="9"/>
      <c r="H548" s="9"/>
      <c r="I548" s="9"/>
      <c r="J548" s="9"/>
      <c r="K548" s="9"/>
      <c r="L548" s="9"/>
      <c r="M548" s="7" t="s">
        <v>51</v>
      </c>
      <c r="N548" s="4" t="s">
        <v>1321</v>
      </c>
      <c r="O548" s="4" t="s">
        <v>51</v>
      </c>
      <c r="P548" s="4" t="s">
        <v>51</v>
      </c>
      <c r="Q548" s="4" t="s">
        <v>51</v>
      </c>
      <c r="R548" s="4" t="s">
        <v>62</v>
      </c>
      <c r="S548" s="4" t="s">
        <v>62</v>
      </c>
      <c r="T548" s="4" t="s">
        <v>63</v>
      </c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4" t="s">
        <v>51</v>
      </c>
      <c r="AS548" s="4" t="s">
        <v>51</v>
      </c>
      <c r="AT548" s="1"/>
      <c r="AU548" s="4" t="s">
        <v>1322</v>
      </c>
      <c r="AV548" s="1">
        <v>621</v>
      </c>
    </row>
    <row r="549" spans="1:48" ht="30" customHeight="1" x14ac:dyDescent="0.3">
      <c r="A549" s="7" t="s">
        <v>1323</v>
      </c>
      <c r="B549" s="7" t="s">
        <v>111</v>
      </c>
      <c r="C549" s="7" t="s">
        <v>88</v>
      </c>
      <c r="D549" s="8">
        <v>5134</v>
      </c>
      <c r="E549" s="9"/>
      <c r="F549" s="9"/>
      <c r="G549" s="9"/>
      <c r="H549" s="9"/>
      <c r="I549" s="9"/>
      <c r="J549" s="9"/>
      <c r="K549" s="9"/>
      <c r="L549" s="9"/>
      <c r="M549" s="7" t="s">
        <v>51</v>
      </c>
      <c r="N549" s="4" t="s">
        <v>1324</v>
      </c>
      <c r="O549" s="4" t="s">
        <v>51</v>
      </c>
      <c r="P549" s="4" t="s">
        <v>51</v>
      </c>
      <c r="Q549" s="4" t="s">
        <v>51</v>
      </c>
      <c r="R549" s="4" t="s">
        <v>62</v>
      </c>
      <c r="S549" s="4" t="s">
        <v>62</v>
      </c>
      <c r="T549" s="4" t="s">
        <v>63</v>
      </c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4" t="s">
        <v>51</v>
      </c>
      <c r="AS549" s="4" t="s">
        <v>51</v>
      </c>
      <c r="AT549" s="1"/>
      <c r="AU549" s="4" t="s">
        <v>1325</v>
      </c>
      <c r="AV549" s="1">
        <v>622</v>
      </c>
    </row>
    <row r="550" spans="1:48" ht="30" customHeight="1" x14ac:dyDescent="0.3">
      <c r="A550" s="7" t="s">
        <v>1326</v>
      </c>
      <c r="B550" s="7" t="s">
        <v>111</v>
      </c>
      <c r="C550" s="7" t="s">
        <v>88</v>
      </c>
      <c r="D550" s="8">
        <v>712</v>
      </c>
      <c r="E550" s="9"/>
      <c r="F550" s="9"/>
      <c r="G550" s="9"/>
      <c r="H550" s="9"/>
      <c r="I550" s="9"/>
      <c r="J550" s="9"/>
      <c r="K550" s="9"/>
      <c r="L550" s="9"/>
      <c r="M550" s="7" t="s">
        <v>51</v>
      </c>
      <c r="N550" s="4" t="s">
        <v>1327</v>
      </c>
      <c r="O550" s="4" t="s">
        <v>51</v>
      </c>
      <c r="P550" s="4" t="s">
        <v>51</v>
      </c>
      <c r="Q550" s="4" t="s">
        <v>51</v>
      </c>
      <c r="R550" s="4" t="s">
        <v>62</v>
      </c>
      <c r="S550" s="4" t="s">
        <v>62</v>
      </c>
      <c r="T550" s="4" t="s">
        <v>63</v>
      </c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4" t="s">
        <v>51</v>
      </c>
      <c r="AS550" s="4" t="s">
        <v>51</v>
      </c>
      <c r="AT550" s="1"/>
      <c r="AU550" s="4" t="s">
        <v>1328</v>
      </c>
      <c r="AV550" s="1">
        <v>623</v>
      </c>
    </row>
    <row r="551" spans="1:48" ht="30" customHeight="1" x14ac:dyDescent="0.3">
      <c r="A551" s="7" t="s">
        <v>1329</v>
      </c>
      <c r="B551" s="7" t="s">
        <v>111</v>
      </c>
      <c r="C551" s="7" t="s">
        <v>88</v>
      </c>
      <c r="D551" s="8">
        <v>712</v>
      </c>
      <c r="E551" s="9"/>
      <c r="F551" s="9"/>
      <c r="G551" s="9"/>
      <c r="H551" s="9"/>
      <c r="I551" s="9"/>
      <c r="J551" s="9"/>
      <c r="K551" s="9"/>
      <c r="L551" s="9"/>
      <c r="M551" s="7" t="s">
        <v>51</v>
      </c>
      <c r="N551" s="4" t="s">
        <v>1330</v>
      </c>
      <c r="O551" s="4" t="s">
        <v>51</v>
      </c>
      <c r="P551" s="4" t="s">
        <v>51</v>
      </c>
      <c r="Q551" s="4" t="s">
        <v>51</v>
      </c>
      <c r="R551" s="4" t="s">
        <v>62</v>
      </c>
      <c r="S551" s="4" t="s">
        <v>62</v>
      </c>
      <c r="T551" s="4" t="s">
        <v>63</v>
      </c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4" t="s">
        <v>51</v>
      </c>
      <c r="AS551" s="4" t="s">
        <v>51</v>
      </c>
      <c r="AT551" s="1"/>
      <c r="AU551" s="4" t="s">
        <v>1331</v>
      </c>
      <c r="AV551" s="1">
        <v>624</v>
      </c>
    </row>
    <row r="552" spans="1:48" ht="30" customHeight="1" x14ac:dyDescent="0.3">
      <c r="A552" s="7" t="s">
        <v>1332</v>
      </c>
      <c r="B552" s="7" t="s">
        <v>957</v>
      </c>
      <c r="C552" s="7" t="s">
        <v>154</v>
      </c>
      <c r="D552" s="8">
        <v>85</v>
      </c>
      <c r="E552" s="9"/>
      <c r="F552" s="9"/>
      <c r="G552" s="9"/>
      <c r="H552" s="9"/>
      <c r="I552" s="9"/>
      <c r="J552" s="9"/>
      <c r="K552" s="9"/>
      <c r="L552" s="9"/>
      <c r="M552" s="7" t="s">
        <v>1333</v>
      </c>
      <c r="N552" s="4" t="s">
        <v>1334</v>
      </c>
      <c r="O552" s="4" t="s">
        <v>51</v>
      </c>
      <c r="P552" s="4" t="s">
        <v>51</v>
      </c>
      <c r="Q552" s="4" t="s">
        <v>51</v>
      </c>
      <c r="R552" s="4" t="s">
        <v>63</v>
      </c>
      <c r="S552" s="4" t="s">
        <v>62</v>
      </c>
      <c r="T552" s="4" t="s">
        <v>62</v>
      </c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4" t="s">
        <v>51</v>
      </c>
      <c r="AS552" s="4" t="s">
        <v>51</v>
      </c>
      <c r="AT552" s="1"/>
      <c r="AU552" s="4" t="s">
        <v>1335</v>
      </c>
      <c r="AV552" s="1">
        <v>625</v>
      </c>
    </row>
    <row r="553" spans="1:48" ht="30" customHeight="1" x14ac:dyDescent="0.3">
      <c r="A553" s="7" t="s">
        <v>1332</v>
      </c>
      <c r="B553" s="7" t="s">
        <v>153</v>
      </c>
      <c r="C553" s="7" t="s">
        <v>154</v>
      </c>
      <c r="D553" s="8">
        <v>21</v>
      </c>
      <c r="E553" s="9"/>
      <c r="F553" s="9"/>
      <c r="G553" s="9"/>
      <c r="H553" s="9"/>
      <c r="I553" s="9"/>
      <c r="J553" s="9"/>
      <c r="K553" s="9"/>
      <c r="L553" s="9"/>
      <c r="M553" s="7" t="s">
        <v>1336</v>
      </c>
      <c r="N553" s="4" t="s">
        <v>1337</v>
      </c>
      <c r="O553" s="4" t="s">
        <v>51</v>
      </c>
      <c r="P553" s="4" t="s">
        <v>51</v>
      </c>
      <c r="Q553" s="4" t="s">
        <v>51</v>
      </c>
      <c r="R553" s="4" t="s">
        <v>63</v>
      </c>
      <c r="S553" s="4" t="s">
        <v>62</v>
      </c>
      <c r="T553" s="4" t="s">
        <v>62</v>
      </c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4" t="s">
        <v>51</v>
      </c>
      <c r="AS553" s="4" t="s">
        <v>51</v>
      </c>
      <c r="AT553" s="1"/>
      <c r="AU553" s="4" t="s">
        <v>1338</v>
      </c>
      <c r="AV553" s="1">
        <v>626</v>
      </c>
    </row>
    <row r="554" spans="1:48" ht="30" customHeight="1" x14ac:dyDescent="0.3">
      <c r="A554" s="7" t="s">
        <v>1332</v>
      </c>
      <c r="B554" s="7" t="s">
        <v>1339</v>
      </c>
      <c r="C554" s="7" t="s">
        <v>154</v>
      </c>
      <c r="D554" s="8">
        <v>11</v>
      </c>
      <c r="E554" s="9"/>
      <c r="F554" s="9"/>
      <c r="G554" s="9"/>
      <c r="H554" s="9"/>
      <c r="I554" s="9"/>
      <c r="J554" s="9"/>
      <c r="K554" s="9"/>
      <c r="L554" s="9"/>
      <c r="M554" s="7" t="s">
        <v>1340</v>
      </c>
      <c r="N554" s="4" t="s">
        <v>1341</v>
      </c>
      <c r="O554" s="4" t="s">
        <v>51</v>
      </c>
      <c r="P554" s="4" t="s">
        <v>51</v>
      </c>
      <c r="Q554" s="4" t="s">
        <v>51</v>
      </c>
      <c r="R554" s="4" t="s">
        <v>63</v>
      </c>
      <c r="S554" s="4" t="s">
        <v>62</v>
      </c>
      <c r="T554" s="4" t="s">
        <v>62</v>
      </c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4" t="s">
        <v>51</v>
      </c>
      <c r="AS554" s="4" t="s">
        <v>51</v>
      </c>
      <c r="AT554" s="1"/>
      <c r="AU554" s="4" t="s">
        <v>1342</v>
      </c>
      <c r="AV554" s="1">
        <v>627</v>
      </c>
    </row>
    <row r="555" spans="1:48" ht="30" customHeight="1" x14ac:dyDescent="0.3">
      <c r="A555" s="7" t="s">
        <v>1332</v>
      </c>
      <c r="B555" s="7" t="s">
        <v>1343</v>
      </c>
      <c r="C555" s="7" t="s">
        <v>154</v>
      </c>
      <c r="D555" s="8">
        <v>12</v>
      </c>
      <c r="E555" s="9"/>
      <c r="F555" s="9"/>
      <c r="G555" s="9"/>
      <c r="H555" s="9"/>
      <c r="I555" s="9"/>
      <c r="J555" s="9"/>
      <c r="K555" s="9"/>
      <c r="L555" s="9"/>
      <c r="M555" s="7" t="s">
        <v>1344</v>
      </c>
      <c r="N555" s="4" t="s">
        <v>1345</v>
      </c>
      <c r="O555" s="4" t="s">
        <v>51</v>
      </c>
      <c r="P555" s="4" t="s">
        <v>51</v>
      </c>
      <c r="Q555" s="4" t="s">
        <v>51</v>
      </c>
      <c r="R555" s="4" t="s">
        <v>63</v>
      </c>
      <c r="S555" s="4" t="s">
        <v>62</v>
      </c>
      <c r="T555" s="4" t="s">
        <v>62</v>
      </c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4" t="s">
        <v>51</v>
      </c>
      <c r="AS555" s="4" t="s">
        <v>51</v>
      </c>
      <c r="AT555" s="1"/>
      <c r="AU555" s="4" t="s">
        <v>1346</v>
      </c>
      <c r="AV555" s="1">
        <v>628</v>
      </c>
    </row>
    <row r="556" spans="1:48" ht="30" customHeight="1" x14ac:dyDescent="0.3">
      <c r="A556" s="7" t="s">
        <v>1332</v>
      </c>
      <c r="B556" s="7" t="s">
        <v>1347</v>
      </c>
      <c r="C556" s="7" t="s">
        <v>154</v>
      </c>
      <c r="D556" s="8">
        <v>21</v>
      </c>
      <c r="E556" s="9"/>
      <c r="F556" s="9"/>
      <c r="G556" s="9"/>
      <c r="H556" s="9"/>
      <c r="I556" s="9"/>
      <c r="J556" s="9"/>
      <c r="K556" s="9"/>
      <c r="L556" s="9"/>
      <c r="M556" s="7" t="s">
        <v>1348</v>
      </c>
      <c r="N556" s="4" t="s">
        <v>1349</v>
      </c>
      <c r="O556" s="4" t="s">
        <v>51</v>
      </c>
      <c r="P556" s="4" t="s">
        <v>51</v>
      </c>
      <c r="Q556" s="4" t="s">
        <v>51</v>
      </c>
      <c r="R556" s="4" t="s">
        <v>63</v>
      </c>
      <c r="S556" s="4" t="s">
        <v>62</v>
      </c>
      <c r="T556" s="4" t="s">
        <v>62</v>
      </c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4" t="s">
        <v>51</v>
      </c>
      <c r="AS556" s="4" t="s">
        <v>51</v>
      </c>
      <c r="AT556" s="1"/>
      <c r="AU556" s="4" t="s">
        <v>1350</v>
      </c>
      <c r="AV556" s="1">
        <v>629</v>
      </c>
    </row>
    <row r="557" spans="1:48" ht="30" customHeight="1" x14ac:dyDescent="0.3">
      <c r="A557" s="7" t="s">
        <v>1332</v>
      </c>
      <c r="B557" s="7" t="s">
        <v>1351</v>
      </c>
      <c r="C557" s="7" t="s">
        <v>154</v>
      </c>
      <c r="D557" s="8">
        <v>4</v>
      </c>
      <c r="E557" s="9"/>
      <c r="F557" s="9"/>
      <c r="G557" s="9"/>
      <c r="H557" s="9"/>
      <c r="I557" s="9"/>
      <c r="J557" s="9"/>
      <c r="K557" s="9"/>
      <c r="L557" s="9"/>
      <c r="M557" s="7" t="s">
        <v>1352</v>
      </c>
      <c r="N557" s="4" t="s">
        <v>1353</v>
      </c>
      <c r="O557" s="4" t="s">
        <v>51</v>
      </c>
      <c r="P557" s="4" t="s">
        <v>51</v>
      </c>
      <c r="Q557" s="4" t="s">
        <v>51</v>
      </c>
      <c r="R557" s="4" t="s">
        <v>63</v>
      </c>
      <c r="S557" s="4" t="s">
        <v>62</v>
      </c>
      <c r="T557" s="4" t="s">
        <v>62</v>
      </c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4" t="s">
        <v>51</v>
      </c>
      <c r="AS557" s="4" t="s">
        <v>51</v>
      </c>
      <c r="AT557" s="1"/>
      <c r="AU557" s="4" t="s">
        <v>1354</v>
      </c>
      <c r="AV557" s="1">
        <v>1065</v>
      </c>
    </row>
    <row r="558" spans="1:48" ht="30" customHeight="1" x14ac:dyDescent="0.3">
      <c r="A558" s="7" t="s">
        <v>1355</v>
      </c>
      <c r="B558" s="7" t="s">
        <v>957</v>
      </c>
      <c r="C558" s="7" t="s">
        <v>154</v>
      </c>
      <c r="D558" s="8">
        <v>11</v>
      </c>
      <c r="E558" s="9"/>
      <c r="F558" s="9"/>
      <c r="G558" s="9"/>
      <c r="H558" s="9"/>
      <c r="I558" s="9"/>
      <c r="J558" s="9"/>
      <c r="K558" s="9"/>
      <c r="L558" s="9"/>
      <c r="M558" s="7" t="s">
        <v>1356</v>
      </c>
      <c r="N558" s="4" t="s">
        <v>1357</v>
      </c>
      <c r="O558" s="4" t="s">
        <v>51</v>
      </c>
      <c r="P558" s="4" t="s">
        <v>51</v>
      </c>
      <c r="Q558" s="4" t="s">
        <v>51</v>
      </c>
      <c r="R558" s="4" t="s">
        <v>63</v>
      </c>
      <c r="S558" s="4" t="s">
        <v>62</v>
      </c>
      <c r="T558" s="4" t="s">
        <v>62</v>
      </c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4" t="s">
        <v>51</v>
      </c>
      <c r="AS558" s="4" t="s">
        <v>51</v>
      </c>
      <c r="AT558" s="1"/>
      <c r="AU558" s="4" t="s">
        <v>1358</v>
      </c>
      <c r="AV558" s="1">
        <v>1066</v>
      </c>
    </row>
    <row r="559" spans="1:48" ht="30" customHeight="1" x14ac:dyDescent="0.3">
      <c r="A559" s="7" t="s">
        <v>1355</v>
      </c>
      <c r="B559" s="7" t="s">
        <v>153</v>
      </c>
      <c r="C559" s="7" t="s">
        <v>154</v>
      </c>
      <c r="D559" s="8">
        <v>3</v>
      </c>
      <c r="E559" s="9"/>
      <c r="F559" s="9"/>
      <c r="G559" s="9"/>
      <c r="H559" s="9"/>
      <c r="I559" s="9"/>
      <c r="J559" s="9"/>
      <c r="K559" s="9"/>
      <c r="L559" s="9"/>
      <c r="M559" s="7" t="s">
        <v>1359</v>
      </c>
      <c r="N559" s="4" t="s">
        <v>1360</v>
      </c>
      <c r="O559" s="4" t="s">
        <v>51</v>
      </c>
      <c r="P559" s="4" t="s">
        <v>51</v>
      </c>
      <c r="Q559" s="4" t="s">
        <v>51</v>
      </c>
      <c r="R559" s="4" t="s">
        <v>63</v>
      </c>
      <c r="S559" s="4" t="s">
        <v>62</v>
      </c>
      <c r="T559" s="4" t="s">
        <v>62</v>
      </c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4" t="s">
        <v>51</v>
      </c>
      <c r="AS559" s="4" t="s">
        <v>51</v>
      </c>
      <c r="AT559" s="1"/>
      <c r="AU559" s="4" t="s">
        <v>1361</v>
      </c>
      <c r="AV559" s="1">
        <v>632</v>
      </c>
    </row>
    <row r="560" spans="1:48" ht="30" customHeight="1" x14ac:dyDescent="0.3">
      <c r="A560" s="7" t="s">
        <v>1355</v>
      </c>
      <c r="B560" s="7" t="s">
        <v>1339</v>
      </c>
      <c r="C560" s="7" t="s">
        <v>154</v>
      </c>
      <c r="D560" s="8">
        <v>1</v>
      </c>
      <c r="E560" s="9"/>
      <c r="F560" s="9"/>
      <c r="G560" s="9"/>
      <c r="H560" s="9"/>
      <c r="I560" s="9"/>
      <c r="J560" s="9"/>
      <c r="K560" s="9"/>
      <c r="L560" s="9"/>
      <c r="M560" s="7" t="s">
        <v>1362</v>
      </c>
      <c r="N560" s="4" t="s">
        <v>1363</v>
      </c>
      <c r="O560" s="4" t="s">
        <v>51</v>
      </c>
      <c r="P560" s="4" t="s">
        <v>51</v>
      </c>
      <c r="Q560" s="4" t="s">
        <v>51</v>
      </c>
      <c r="R560" s="4" t="s">
        <v>63</v>
      </c>
      <c r="S560" s="4" t="s">
        <v>62</v>
      </c>
      <c r="T560" s="4" t="s">
        <v>62</v>
      </c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4" t="s">
        <v>51</v>
      </c>
      <c r="AS560" s="4" t="s">
        <v>51</v>
      </c>
      <c r="AT560" s="1"/>
      <c r="AU560" s="4" t="s">
        <v>1364</v>
      </c>
      <c r="AV560" s="1">
        <v>633</v>
      </c>
    </row>
    <row r="561" spans="1:48" ht="30" customHeight="1" x14ac:dyDescent="0.3">
      <c r="A561" s="7" t="s">
        <v>1355</v>
      </c>
      <c r="B561" s="7" t="s">
        <v>1343</v>
      </c>
      <c r="C561" s="7" t="s">
        <v>154</v>
      </c>
      <c r="D561" s="8">
        <v>2</v>
      </c>
      <c r="E561" s="9"/>
      <c r="F561" s="9"/>
      <c r="G561" s="9"/>
      <c r="H561" s="9"/>
      <c r="I561" s="9"/>
      <c r="J561" s="9"/>
      <c r="K561" s="9"/>
      <c r="L561" s="9"/>
      <c r="M561" s="7" t="s">
        <v>1365</v>
      </c>
      <c r="N561" s="4" t="s">
        <v>1366</v>
      </c>
      <c r="O561" s="4" t="s">
        <v>51</v>
      </c>
      <c r="P561" s="4" t="s">
        <v>51</v>
      </c>
      <c r="Q561" s="4" t="s">
        <v>51</v>
      </c>
      <c r="R561" s="4" t="s">
        <v>63</v>
      </c>
      <c r="S561" s="4" t="s">
        <v>62</v>
      </c>
      <c r="T561" s="4" t="s">
        <v>62</v>
      </c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4" t="s">
        <v>51</v>
      </c>
      <c r="AS561" s="4" t="s">
        <v>51</v>
      </c>
      <c r="AT561" s="1"/>
      <c r="AU561" s="4" t="s">
        <v>1367</v>
      </c>
      <c r="AV561" s="1">
        <v>634</v>
      </c>
    </row>
    <row r="562" spans="1:48" ht="30" customHeight="1" x14ac:dyDescent="0.3">
      <c r="A562" s="7" t="s">
        <v>1355</v>
      </c>
      <c r="B562" s="7" t="s">
        <v>1347</v>
      </c>
      <c r="C562" s="7" t="s">
        <v>154</v>
      </c>
      <c r="D562" s="8">
        <v>3</v>
      </c>
      <c r="E562" s="9"/>
      <c r="F562" s="9"/>
      <c r="G562" s="9"/>
      <c r="H562" s="9"/>
      <c r="I562" s="9"/>
      <c r="J562" s="9"/>
      <c r="K562" s="9"/>
      <c r="L562" s="9"/>
      <c r="M562" s="7" t="s">
        <v>1368</v>
      </c>
      <c r="N562" s="4" t="s">
        <v>1369</v>
      </c>
      <c r="O562" s="4" t="s">
        <v>51</v>
      </c>
      <c r="P562" s="4" t="s">
        <v>51</v>
      </c>
      <c r="Q562" s="4" t="s">
        <v>51</v>
      </c>
      <c r="R562" s="4" t="s">
        <v>63</v>
      </c>
      <c r="S562" s="4" t="s">
        <v>62</v>
      </c>
      <c r="T562" s="4" t="s">
        <v>62</v>
      </c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4" t="s">
        <v>51</v>
      </c>
      <c r="AS562" s="4" t="s">
        <v>51</v>
      </c>
      <c r="AT562" s="1"/>
      <c r="AU562" s="4" t="s">
        <v>1370</v>
      </c>
      <c r="AV562" s="1">
        <v>635</v>
      </c>
    </row>
    <row r="563" spans="1:48" ht="30" customHeight="1" x14ac:dyDescent="0.3">
      <c r="A563" s="7" t="s">
        <v>158</v>
      </c>
      <c r="B563" s="7" t="s">
        <v>957</v>
      </c>
      <c r="C563" s="7" t="s">
        <v>154</v>
      </c>
      <c r="D563" s="8">
        <v>18</v>
      </c>
      <c r="E563" s="9"/>
      <c r="F563" s="9"/>
      <c r="G563" s="9"/>
      <c r="H563" s="9"/>
      <c r="I563" s="9"/>
      <c r="J563" s="9"/>
      <c r="K563" s="9"/>
      <c r="L563" s="9"/>
      <c r="M563" s="7" t="s">
        <v>1371</v>
      </c>
      <c r="N563" s="4" t="s">
        <v>1372</v>
      </c>
      <c r="O563" s="4" t="s">
        <v>51</v>
      </c>
      <c r="P563" s="4" t="s">
        <v>51</v>
      </c>
      <c r="Q563" s="4" t="s">
        <v>51</v>
      </c>
      <c r="R563" s="4" t="s">
        <v>63</v>
      </c>
      <c r="S563" s="4" t="s">
        <v>62</v>
      </c>
      <c r="T563" s="4" t="s">
        <v>62</v>
      </c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4" t="s">
        <v>51</v>
      </c>
      <c r="AS563" s="4" t="s">
        <v>51</v>
      </c>
      <c r="AT563" s="1"/>
      <c r="AU563" s="4" t="s">
        <v>1373</v>
      </c>
      <c r="AV563" s="1">
        <v>636</v>
      </c>
    </row>
    <row r="564" spans="1:48" ht="30" customHeight="1" x14ac:dyDescent="0.3">
      <c r="A564" s="7" t="s">
        <v>158</v>
      </c>
      <c r="B564" s="7" t="s">
        <v>153</v>
      </c>
      <c r="C564" s="7" t="s">
        <v>154</v>
      </c>
      <c r="D564" s="8">
        <v>35</v>
      </c>
      <c r="E564" s="9"/>
      <c r="F564" s="9"/>
      <c r="G564" s="9"/>
      <c r="H564" s="9"/>
      <c r="I564" s="9"/>
      <c r="J564" s="9"/>
      <c r="K564" s="9"/>
      <c r="L564" s="9"/>
      <c r="M564" s="7" t="s">
        <v>159</v>
      </c>
      <c r="N564" s="4" t="s">
        <v>160</v>
      </c>
      <c r="O564" s="4" t="s">
        <v>51</v>
      </c>
      <c r="P564" s="4" t="s">
        <v>51</v>
      </c>
      <c r="Q564" s="4" t="s">
        <v>51</v>
      </c>
      <c r="R564" s="4" t="s">
        <v>63</v>
      </c>
      <c r="S564" s="4" t="s">
        <v>62</v>
      </c>
      <c r="T564" s="4" t="s">
        <v>62</v>
      </c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4" t="s">
        <v>51</v>
      </c>
      <c r="AS564" s="4" t="s">
        <v>51</v>
      </c>
      <c r="AT564" s="1"/>
      <c r="AU564" s="4" t="s">
        <v>1374</v>
      </c>
      <c r="AV564" s="1">
        <v>637</v>
      </c>
    </row>
    <row r="565" spans="1:48" ht="30" customHeight="1" x14ac:dyDescent="0.3">
      <c r="A565" s="7" t="s">
        <v>158</v>
      </c>
      <c r="B565" s="7" t="s">
        <v>1339</v>
      </c>
      <c r="C565" s="7" t="s">
        <v>154</v>
      </c>
      <c r="D565" s="8">
        <v>8</v>
      </c>
      <c r="E565" s="9"/>
      <c r="F565" s="9"/>
      <c r="G565" s="9"/>
      <c r="H565" s="9"/>
      <c r="I565" s="9"/>
      <c r="J565" s="9"/>
      <c r="K565" s="9"/>
      <c r="L565" s="9"/>
      <c r="M565" s="7" t="s">
        <v>1375</v>
      </c>
      <c r="N565" s="4" t="s">
        <v>1376</v>
      </c>
      <c r="O565" s="4" t="s">
        <v>51</v>
      </c>
      <c r="P565" s="4" t="s">
        <v>51</v>
      </c>
      <c r="Q565" s="4" t="s">
        <v>51</v>
      </c>
      <c r="R565" s="4" t="s">
        <v>63</v>
      </c>
      <c r="S565" s="4" t="s">
        <v>62</v>
      </c>
      <c r="T565" s="4" t="s">
        <v>62</v>
      </c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4" t="s">
        <v>51</v>
      </c>
      <c r="AS565" s="4" t="s">
        <v>51</v>
      </c>
      <c r="AT565" s="1"/>
      <c r="AU565" s="4" t="s">
        <v>1377</v>
      </c>
      <c r="AV565" s="1">
        <v>638</v>
      </c>
    </row>
    <row r="566" spans="1:48" ht="30" customHeight="1" x14ac:dyDescent="0.3">
      <c r="A566" s="7" t="s">
        <v>158</v>
      </c>
      <c r="B566" s="7" t="s">
        <v>1343</v>
      </c>
      <c r="C566" s="7" t="s">
        <v>154</v>
      </c>
      <c r="D566" s="8">
        <v>5</v>
      </c>
      <c r="E566" s="9"/>
      <c r="F566" s="9"/>
      <c r="G566" s="9"/>
      <c r="H566" s="9"/>
      <c r="I566" s="9"/>
      <c r="J566" s="9"/>
      <c r="K566" s="9"/>
      <c r="L566" s="9"/>
      <c r="M566" s="7" t="s">
        <v>1378</v>
      </c>
      <c r="N566" s="4" t="s">
        <v>1379</v>
      </c>
      <c r="O566" s="4" t="s">
        <v>51</v>
      </c>
      <c r="P566" s="4" t="s">
        <v>51</v>
      </c>
      <c r="Q566" s="4" t="s">
        <v>51</v>
      </c>
      <c r="R566" s="4" t="s">
        <v>63</v>
      </c>
      <c r="S566" s="4" t="s">
        <v>62</v>
      </c>
      <c r="T566" s="4" t="s">
        <v>62</v>
      </c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4" t="s">
        <v>51</v>
      </c>
      <c r="AS566" s="4" t="s">
        <v>51</v>
      </c>
      <c r="AT566" s="1"/>
      <c r="AU566" s="4" t="s">
        <v>1380</v>
      </c>
      <c r="AV566" s="1">
        <v>639</v>
      </c>
    </row>
    <row r="567" spans="1:48" ht="30" customHeight="1" x14ac:dyDescent="0.3">
      <c r="A567" s="7" t="s">
        <v>158</v>
      </c>
      <c r="B567" s="7" t="s">
        <v>1381</v>
      </c>
      <c r="C567" s="7" t="s">
        <v>154</v>
      </c>
      <c r="D567" s="8">
        <v>5</v>
      </c>
      <c r="E567" s="9"/>
      <c r="F567" s="9"/>
      <c r="G567" s="9"/>
      <c r="H567" s="9"/>
      <c r="I567" s="9"/>
      <c r="J567" s="9"/>
      <c r="K567" s="9"/>
      <c r="L567" s="9"/>
      <c r="M567" s="7" t="s">
        <v>1382</v>
      </c>
      <c r="N567" s="4" t="s">
        <v>1383</v>
      </c>
      <c r="O567" s="4" t="s">
        <v>51</v>
      </c>
      <c r="P567" s="4" t="s">
        <v>51</v>
      </c>
      <c r="Q567" s="4" t="s">
        <v>51</v>
      </c>
      <c r="R567" s="4" t="s">
        <v>63</v>
      </c>
      <c r="S567" s="4" t="s">
        <v>62</v>
      </c>
      <c r="T567" s="4" t="s">
        <v>62</v>
      </c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4" t="s">
        <v>51</v>
      </c>
      <c r="AS567" s="4" t="s">
        <v>51</v>
      </c>
      <c r="AT567" s="1"/>
      <c r="AU567" s="4" t="s">
        <v>1384</v>
      </c>
      <c r="AV567" s="1">
        <v>640</v>
      </c>
    </row>
    <row r="568" spans="1:48" ht="30" customHeight="1" x14ac:dyDescent="0.3">
      <c r="A568" s="7" t="s">
        <v>158</v>
      </c>
      <c r="B568" s="7" t="s">
        <v>1347</v>
      </c>
      <c r="C568" s="7" t="s">
        <v>154</v>
      </c>
      <c r="D568" s="8">
        <v>19</v>
      </c>
      <c r="E568" s="9"/>
      <c r="F568" s="9"/>
      <c r="G568" s="9"/>
      <c r="H568" s="9"/>
      <c r="I568" s="9"/>
      <c r="J568" s="9"/>
      <c r="K568" s="9"/>
      <c r="L568" s="9"/>
      <c r="M568" s="7" t="s">
        <v>1385</v>
      </c>
      <c r="N568" s="4" t="s">
        <v>1386</v>
      </c>
      <c r="O568" s="4" t="s">
        <v>51</v>
      </c>
      <c r="P568" s="4" t="s">
        <v>51</v>
      </c>
      <c r="Q568" s="4" t="s">
        <v>51</v>
      </c>
      <c r="R568" s="4" t="s">
        <v>63</v>
      </c>
      <c r="S568" s="4" t="s">
        <v>62</v>
      </c>
      <c r="T568" s="4" t="s">
        <v>62</v>
      </c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4" t="s">
        <v>51</v>
      </c>
      <c r="AS568" s="4" t="s">
        <v>51</v>
      </c>
      <c r="AT568" s="1"/>
      <c r="AU568" s="4" t="s">
        <v>1387</v>
      </c>
      <c r="AV568" s="1">
        <v>641</v>
      </c>
    </row>
    <row r="569" spans="1:48" ht="30" customHeight="1" x14ac:dyDescent="0.3">
      <c r="A569" s="7" t="s">
        <v>172</v>
      </c>
      <c r="B569" s="7" t="s">
        <v>173</v>
      </c>
      <c r="C569" s="7" t="s">
        <v>174</v>
      </c>
      <c r="D569" s="8">
        <v>117.76</v>
      </c>
      <c r="E569" s="9"/>
      <c r="F569" s="9"/>
      <c r="G569" s="9"/>
      <c r="H569" s="9"/>
      <c r="I569" s="9"/>
      <c r="J569" s="9"/>
      <c r="K569" s="9"/>
      <c r="L569" s="9"/>
      <c r="M569" s="7" t="s">
        <v>175</v>
      </c>
      <c r="N569" s="4" t="s">
        <v>176</v>
      </c>
      <c r="O569" s="4" t="s">
        <v>51</v>
      </c>
      <c r="P569" s="4" t="s">
        <v>51</v>
      </c>
      <c r="Q569" s="4" t="s">
        <v>51</v>
      </c>
      <c r="R569" s="4" t="s">
        <v>63</v>
      </c>
      <c r="S569" s="4" t="s">
        <v>62</v>
      </c>
      <c r="T569" s="4" t="s">
        <v>62</v>
      </c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4" t="s">
        <v>51</v>
      </c>
      <c r="AS569" s="4" t="s">
        <v>51</v>
      </c>
      <c r="AT569" s="1"/>
      <c r="AU569" s="4" t="s">
        <v>1388</v>
      </c>
      <c r="AV569" s="1">
        <v>642</v>
      </c>
    </row>
    <row r="570" spans="1:48" ht="30" customHeight="1" x14ac:dyDescent="0.3">
      <c r="A570" s="7" t="s">
        <v>178</v>
      </c>
      <c r="B570" s="7" t="s">
        <v>1389</v>
      </c>
      <c r="C570" s="7" t="s">
        <v>154</v>
      </c>
      <c r="D570" s="8">
        <v>5</v>
      </c>
      <c r="E570" s="9"/>
      <c r="F570" s="9"/>
      <c r="G570" s="9"/>
      <c r="H570" s="9"/>
      <c r="I570" s="9"/>
      <c r="J570" s="9"/>
      <c r="K570" s="9"/>
      <c r="L570" s="9"/>
      <c r="M570" s="7" t="s">
        <v>51</v>
      </c>
      <c r="N570" s="4" t="s">
        <v>1390</v>
      </c>
      <c r="O570" s="4" t="s">
        <v>51</v>
      </c>
      <c r="P570" s="4" t="s">
        <v>51</v>
      </c>
      <c r="Q570" s="4" t="s">
        <v>51</v>
      </c>
      <c r="R570" s="4" t="s">
        <v>62</v>
      </c>
      <c r="S570" s="4" t="s">
        <v>62</v>
      </c>
      <c r="T570" s="4" t="s">
        <v>63</v>
      </c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4" t="s">
        <v>51</v>
      </c>
      <c r="AS570" s="4" t="s">
        <v>51</v>
      </c>
      <c r="AT570" s="1"/>
      <c r="AU570" s="4" t="s">
        <v>1391</v>
      </c>
      <c r="AV570" s="1">
        <v>646</v>
      </c>
    </row>
    <row r="571" spans="1:48" ht="30" customHeight="1" x14ac:dyDescent="0.3">
      <c r="A571" s="7" t="s">
        <v>178</v>
      </c>
      <c r="B571" s="7" t="s">
        <v>179</v>
      </c>
      <c r="C571" s="7" t="s">
        <v>154</v>
      </c>
      <c r="D571" s="8">
        <v>3</v>
      </c>
      <c r="E571" s="9"/>
      <c r="F571" s="9"/>
      <c r="G571" s="9"/>
      <c r="H571" s="9"/>
      <c r="I571" s="9"/>
      <c r="J571" s="9"/>
      <c r="K571" s="9"/>
      <c r="L571" s="9"/>
      <c r="M571" s="7" t="s">
        <v>51</v>
      </c>
      <c r="N571" s="4" t="s">
        <v>180</v>
      </c>
      <c r="O571" s="4" t="s">
        <v>51</v>
      </c>
      <c r="P571" s="4" t="s">
        <v>51</v>
      </c>
      <c r="Q571" s="4" t="s">
        <v>51</v>
      </c>
      <c r="R571" s="4" t="s">
        <v>62</v>
      </c>
      <c r="S571" s="4" t="s">
        <v>62</v>
      </c>
      <c r="T571" s="4" t="s">
        <v>63</v>
      </c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4" t="s">
        <v>51</v>
      </c>
      <c r="AS571" s="4" t="s">
        <v>51</v>
      </c>
      <c r="AT571" s="1"/>
      <c r="AU571" s="4" t="s">
        <v>1392</v>
      </c>
      <c r="AV571" s="1">
        <v>643</v>
      </c>
    </row>
    <row r="572" spans="1:48" ht="30" customHeight="1" x14ac:dyDescent="0.3">
      <c r="A572" s="7" t="s">
        <v>178</v>
      </c>
      <c r="B572" s="7" t="s">
        <v>1393</v>
      </c>
      <c r="C572" s="7" t="s">
        <v>154</v>
      </c>
      <c r="D572" s="8">
        <v>4</v>
      </c>
      <c r="E572" s="9"/>
      <c r="F572" s="9"/>
      <c r="G572" s="9"/>
      <c r="H572" s="9"/>
      <c r="I572" s="9"/>
      <c r="J572" s="9"/>
      <c r="K572" s="9"/>
      <c r="L572" s="9"/>
      <c r="M572" s="7" t="s">
        <v>51</v>
      </c>
      <c r="N572" s="4" t="s">
        <v>1394</v>
      </c>
      <c r="O572" s="4" t="s">
        <v>51</v>
      </c>
      <c r="P572" s="4" t="s">
        <v>51</v>
      </c>
      <c r="Q572" s="4" t="s">
        <v>51</v>
      </c>
      <c r="R572" s="4" t="s">
        <v>62</v>
      </c>
      <c r="S572" s="4" t="s">
        <v>62</v>
      </c>
      <c r="T572" s="4" t="s">
        <v>63</v>
      </c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4" t="s">
        <v>51</v>
      </c>
      <c r="AS572" s="4" t="s">
        <v>51</v>
      </c>
      <c r="AT572" s="1"/>
      <c r="AU572" s="4" t="s">
        <v>1395</v>
      </c>
      <c r="AV572" s="1">
        <v>644</v>
      </c>
    </row>
    <row r="573" spans="1:48" ht="30" customHeight="1" x14ac:dyDescent="0.3">
      <c r="A573" s="7" t="s">
        <v>178</v>
      </c>
      <c r="B573" s="7" t="s">
        <v>1396</v>
      </c>
      <c r="C573" s="7" t="s">
        <v>154</v>
      </c>
      <c r="D573" s="8">
        <v>2</v>
      </c>
      <c r="E573" s="9"/>
      <c r="F573" s="9"/>
      <c r="G573" s="9"/>
      <c r="H573" s="9"/>
      <c r="I573" s="9"/>
      <c r="J573" s="9"/>
      <c r="K573" s="9"/>
      <c r="L573" s="9"/>
      <c r="M573" s="7" t="s">
        <v>51</v>
      </c>
      <c r="N573" s="4" t="s">
        <v>1397</v>
      </c>
      <c r="O573" s="4" t="s">
        <v>51</v>
      </c>
      <c r="P573" s="4" t="s">
        <v>51</v>
      </c>
      <c r="Q573" s="4" t="s">
        <v>51</v>
      </c>
      <c r="R573" s="4" t="s">
        <v>62</v>
      </c>
      <c r="S573" s="4" t="s">
        <v>62</v>
      </c>
      <c r="T573" s="4" t="s">
        <v>63</v>
      </c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4" t="s">
        <v>51</v>
      </c>
      <c r="AS573" s="4" t="s">
        <v>51</v>
      </c>
      <c r="AT573" s="1"/>
      <c r="AU573" s="4" t="s">
        <v>1398</v>
      </c>
      <c r="AV573" s="1">
        <v>645</v>
      </c>
    </row>
    <row r="574" spans="1:48" ht="30" customHeight="1" x14ac:dyDescent="0.3">
      <c r="A574" s="7" t="s">
        <v>178</v>
      </c>
      <c r="B574" s="7" t="s">
        <v>1399</v>
      </c>
      <c r="C574" s="7" t="s">
        <v>154</v>
      </c>
      <c r="D574" s="8">
        <v>2</v>
      </c>
      <c r="E574" s="9"/>
      <c r="F574" s="9"/>
      <c r="G574" s="9"/>
      <c r="H574" s="9"/>
      <c r="I574" s="9"/>
      <c r="J574" s="9"/>
      <c r="K574" s="9"/>
      <c r="L574" s="9"/>
      <c r="M574" s="7" t="s">
        <v>51</v>
      </c>
      <c r="N574" s="4" t="s">
        <v>1400</v>
      </c>
      <c r="O574" s="4" t="s">
        <v>51</v>
      </c>
      <c r="P574" s="4" t="s">
        <v>51</v>
      </c>
      <c r="Q574" s="4" t="s">
        <v>51</v>
      </c>
      <c r="R574" s="4" t="s">
        <v>62</v>
      </c>
      <c r="S574" s="4" t="s">
        <v>62</v>
      </c>
      <c r="T574" s="4" t="s">
        <v>63</v>
      </c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4" t="s">
        <v>51</v>
      </c>
      <c r="AS574" s="4" t="s">
        <v>51</v>
      </c>
      <c r="AT574" s="1"/>
      <c r="AU574" s="4" t="s">
        <v>1401</v>
      </c>
      <c r="AV574" s="1">
        <v>647</v>
      </c>
    </row>
    <row r="575" spans="1:48" ht="30" customHeight="1" x14ac:dyDescent="0.3">
      <c r="A575" s="7" t="s">
        <v>178</v>
      </c>
      <c r="B575" s="7" t="s">
        <v>1402</v>
      </c>
      <c r="C575" s="7" t="s">
        <v>154</v>
      </c>
      <c r="D575" s="8">
        <v>12</v>
      </c>
      <c r="E575" s="9"/>
      <c r="F575" s="9"/>
      <c r="G575" s="9"/>
      <c r="H575" s="9"/>
      <c r="I575" s="9"/>
      <c r="J575" s="9"/>
      <c r="K575" s="9"/>
      <c r="L575" s="9"/>
      <c r="M575" s="7" t="s">
        <v>51</v>
      </c>
      <c r="N575" s="4" t="s">
        <v>1403</v>
      </c>
      <c r="O575" s="4" t="s">
        <v>51</v>
      </c>
      <c r="P575" s="4" t="s">
        <v>51</v>
      </c>
      <c r="Q575" s="4" t="s">
        <v>51</v>
      </c>
      <c r="R575" s="4" t="s">
        <v>62</v>
      </c>
      <c r="S575" s="4" t="s">
        <v>62</v>
      </c>
      <c r="T575" s="4" t="s">
        <v>63</v>
      </c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4" t="s">
        <v>51</v>
      </c>
      <c r="AS575" s="4" t="s">
        <v>51</v>
      </c>
      <c r="AT575" s="1"/>
      <c r="AU575" s="4" t="s">
        <v>1404</v>
      </c>
      <c r="AV575" s="1">
        <v>648</v>
      </c>
    </row>
    <row r="576" spans="1:48" ht="30" customHeight="1" x14ac:dyDescent="0.3">
      <c r="A576" s="7" t="s">
        <v>182</v>
      </c>
      <c r="B576" s="7" t="s">
        <v>183</v>
      </c>
      <c r="C576" s="7" t="s">
        <v>184</v>
      </c>
      <c r="D576" s="8">
        <v>172</v>
      </c>
      <c r="E576" s="9"/>
      <c r="F576" s="9"/>
      <c r="G576" s="9"/>
      <c r="H576" s="9"/>
      <c r="I576" s="9"/>
      <c r="J576" s="9"/>
      <c r="K576" s="9"/>
      <c r="L576" s="9"/>
      <c r="M576" s="7" t="s">
        <v>51</v>
      </c>
      <c r="N576" s="4" t="s">
        <v>185</v>
      </c>
      <c r="O576" s="4" t="s">
        <v>51</v>
      </c>
      <c r="P576" s="4" t="s">
        <v>51</v>
      </c>
      <c r="Q576" s="4" t="s">
        <v>51</v>
      </c>
      <c r="R576" s="4" t="s">
        <v>62</v>
      </c>
      <c r="S576" s="4" t="s">
        <v>62</v>
      </c>
      <c r="T576" s="4" t="s">
        <v>63</v>
      </c>
      <c r="U576" s="1"/>
      <c r="V576" s="1"/>
      <c r="W576" s="1"/>
      <c r="X576" s="1"/>
      <c r="Y576" s="1">
        <v>2</v>
      </c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4" t="s">
        <v>51</v>
      </c>
      <c r="AS576" s="4" t="s">
        <v>51</v>
      </c>
      <c r="AT576" s="1"/>
      <c r="AU576" s="4" t="s">
        <v>1405</v>
      </c>
      <c r="AV576" s="1">
        <v>1021</v>
      </c>
    </row>
    <row r="577" spans="1:48" ht="30" customHeight="1" x14ac:dyDescent="0.3">
      <c r="A577" s="7" t="s">
        <v>199</v>
      </c>
      <c r="B577" s="7" t="s">
        <v>200</v>
      </c>
      <c r="C577" s="7" t="s">
        <v>67</v>
      </c>
      <c r="D577" s="8">
        <v>1</v>
      </c>
      <c r="E577" s="9"/>
      <c r="F577" s="9"/>
      <c r="G577" s="9"/>
      <c r="H577" s="9"/>
      <c r="I577" s="9"/>
      <c r="J577" s="9"/>
      <c r="K577" s="9"/>
      <c r="L577" s="9"/>
      <c r="M577" s="7" t="s">
        <v>51</v>
      </c>
      <c r="N577" s="4" t="s">
        <v>80</v>
      </c>
      <c r="O577" s="4" t="s">
        <v>51</v>
      </c>
      <c r="P577" s="4" t="s">
        <v>51</v>
      </c>
      <c r="Q577" s="4" t="s">
        <v>51</v>
      </c>
      <c r="R577" s="4" t="s">
        <v>62</v>
      </c>
      <c r="S577" s="4" t="s">
        <v>62</v>
      </c>
      <c r="T577" s="4" t="s">
        <v>62</v>
      </c>
      <c r="U577" s="1">
        <v>1</v>
      </c>
      <c r="V577" s="1">
        <v>0</v>
      </c>
      <c r="W577" s="1">
        <v>0.03</v>
      </c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4" t="s">
        <v>51</v>
      </c>
      <c r="AS577" s="4" t="s">
        <v>51</v>
      </c>
      <c r="AT577" s="1"/>
      <c r="AU577" s="4" t="s">
        <v>1241</v>
      </c>
      <c r="AV577" s="1">
        <v>1424</v>
      </c>
    </row>
    <row r="578" spans="1:48" ht="30" customHeight="1" x14ac:dyDescent="0.3">
      <c r="A578" s="8" t="s">
        <v>202</v>
      </c>
      <c r="B578" s="8"/>
      <c r="C578" s="8"/>
      <c r="D578" s="8"/>
      <c r="E578" s="8"/>
      <c r="F578" s="9"/>
      <c r="G578" s="8"/>
      <c r="H578" s="9"/>
      <c r="I578" s="8"/>
      <c r="J578" s="9"/>
      <c r="K578" s="8"/>
      <c r="L578" s="9"/>
      <c r="M578" s="8"/>
      <c r="N578" t="s">
        <v>203</v>
      </c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1" type="noConversion"/>
  <pageMargins left="0.78740157480314954" right="0" top="0.39370078740157477" bottom="0.39370078740157477" header="0" footer="0"/>
  <pageSetup paperSize="9" scale="64" fitToHeight="0" orientation="landscape" r:id="rId1"/>
  <rowBreaks count="13" manualBreakCount="13">
    <brk id="40" max="16383" man="1"/>
    <brk id="67" max="16383" man="1"/>
    <brk id="94" max="16383" man="1"/>
    <brk id="123" max="16383" man="1"/>
    <brk id="152" max="16383" man="1"/>
    <brk id="181" max="16383" man="1"/>
    <brk id="209" max="16383" man="1"/>
    <brk id="314" max="16383" man="1"/>
    <brk id="400" max="16383" man="1"/>
    <brk id="455" max="16383" man="1"/>
    <brk id="485" max="16383" man="1"/>
    <brk id="518" max="16383" man="1"/>
    <brk id="5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공종별집계표</vt:lpstr>
      <vt:lpstr>공종별내역서</vt:lpstr>
      <vt:lpstr>공종별내역서!Print_Area</vt:lpstr>
      <vt:lpstr>공종별집계표!Print_Area</vt:lpstr>
      <vt:lpstr>공종별내역서!Print_Titles</vt:lpstr>
      <vt:lpstr>공종별집계표!Print_Titles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</dc:creator>
  <cp:lastModifiedBy>USER</cp:lastModifiedBy>
  <dcterms:created xsi:type="dcterms:W3CDTF">2025-04-11T07:21:39Z</dcterms:created>
  <dcterms:modified xsi:type="dcterms:W3CDTF">2026-02-05T06:18:19Z</dcterms:modified>
</cp:coreProperties>
</file>